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3040" windowHeight="9450"/>
  </bookViews>
  <sheets>
    <sheet name="Sheet1" sheetId="1" r:id="rId1"/>
    <sheet name="Sheet2" sheetId="2" r:id="rId2"/>
    <sheet name="Sheet3" sheetId="3" r:id="rId3"/>
  </sheets>
  <definedNames>
    <definedName name="_xlnm._FilterDatabase" localSheetId="0" hidden="1">Sheet1!$A$5:$L$24</definedName>
    <definedName name="_xlnm.Print_Titles" localSheetId="0">Sheet1!$4:$5</definedName>
  </definedNames>
  <calcPr calcId="125725"/>
</workbook>
</file>

<file path=xl/calcChain.xml><?xml version="1.0" encoding="utf-8"?>
<calcChain xmlns="http://schemas.openxmlformats.org/spreadsheetml/2006/main">
  <c r="I23" i="1"/>
  <c r="H23"/>
  <c r="G23"/>
  <c r="G10"/>
</calcChain>
</file>

<file path=xl/sharedStrings.xml><?xml version="1.0" encoding="utf-8"?>
<sst xmlns="http://schemas.openxmlformats.org/spreadsheetml/2006/main" count="137" uniqueCount="100">
  <si>
    <t>附件6-2</t>
  </si>
  <si>
    <t>自治区党委政府领导包抓泾源县（泾河社区）移民致富提升行动项目拟争取计划表</t>
  </si>
  <si>
    <t xml:space="preserve"> 单位：万元、人、个</t>
  </si>
  <si>
    <t>序号</t>
  </si>
  <si>
    <t>项目类别</t>
  </si>
  <si>
    <t>项目名称</t>
  </si>
  <si>
    <t>类型</t>
  </si>
  <si>
    <t>主要建设内容及规模</t>
  </si>
  <si>
    <t>资金投入</t>
  </si>
  <si>
    <t>实施单位</t>
  </si>
  <si>
    <t>自治区支持单位</t>
  </si>
  <si>
    <t>实施年度</t>
  </si>
  <si>
    <t>合计</t>
  </si>
  <si>
    <t>自筹资金</t>
  </si>
  <si>
    <t>需自治区协调解决资金</t>
  </si>
  <si>
    <t>一</t>
  </si>
  <si>
    <t>产业发展</t>
  </si>
  <si>
    <t>纺织</t>
  </si>
  <si>
    <t>泾源县轻工产业园区闽宁产业园建设项目</t>
  </si>
  <si>
    <t>新建</t>
  </si>
  <si>
    <t>回购办公用房1600平方米，回购和改建标准化厂房约5000平方米，新建标准化厂房5000平方米，回购土地3.68846公顷，配套水、电、暖、气等基础设施。</t>
  </si>
  <si>
    <t>泾源县轻工产业园区管委会、财政局、乡村振兴局</t>
  </si>
  <si>
    <t>自治区工业和信息化厅、自治区乡村振兴局</t>
  </si>
  <si>
    <t>2021-2023年</t>
  </si>
  <si>
    <t>二</t>
  </si>
  <si>
    <t>就业帮扶</t>
  </si>
  <si>
    <t>培训</t>
  </si>
  <si>
    <t>职业技能提升培训项目</t>
  </si>
  <si>
    <t>2021年-2023年有计划的对1302户劳务移民进行就业技能培训。</t>
  </si>
  <si>
    <t>泾源县人社局</t>
  </si>
  <si>
    <t>自治区人社厅</t>
  </si>
  <si>
    <t>泾源县劳务移民产业特色型职业技能实训基地建设项目</t>
  </si>
  <si>
    <t>新建3000平方米实训基地，配套实训场地、教研室、仓库、信息化设施和辅助设施等，估算投资2500万元。</t>
  </si>
  <si>
    <t>2022-2025年</t>
  </si>
  <si>
    <t>就业</t>
  </si>
  <si>
    <t>安置公益性岗位项目</t>
  </si>
  <si>
    <t>新建（续建）</t>
  </si>
  <si>
    <t>三</t>
  </si>
  <si>
    <t>基础设施</t>
  </si>
  <si>
    <t>生活基础</t>
  </si>
  <si>
    <t>泾源县县内劳务移民安置区基础设施维修、改造提升建设项目</t>
  </si>
  <si>
    <t>维修改造</t>
  </si>
  <si>
    <t>主要更换维修雨落管3600米，更换排水管道450米，散水维修改造665平方米，更换过滤阀3套，维修改造供暖管道2608米，外墙保温及内、外墙粉刷34100平方米，新做外窗口上沿防水340平方米，安装防盗门及门禁系统：安装单元防盗门及门禁控制系统24套，安装小区大门门禁控制器1台，安装楼道消防栓设施23套等基础设施。2022年计划维修改造提升，福馨苑小区道路铺设沥青混凝土面层3800平方米，馨苑小区外墙保温及内、外墙粉刷15000平方米，安装单元防盗门及门禁控制系统11套，安装楼道消防栓设施11套等基础设施，维修改造馨苑小区、北山小区暖气管道和上下水等项目。。</t>
  </si>
  <si>
    <t>泾源县乡村振兴局</t>
  </si>
  <si>
    <t>自治区工业和信息化厅</t>
  </si>
  <si>
    <t>2021-2022年</t>
  </si>
  <si>
    <t>泾源县县内劳务移民安置区室外电梯加装项目</t>
  </si>
  <si>
    <t>移民居住6层以下楼房安装室外电梯，涉及8个小区49栋楼179个单元，安装室外电梯179部，每部估算投资35万元，总概算6265万元。</t>
  </si>
  <si>
    <t>泾源县住建局</t>
  </si>
  <si>
    <t>自治区住建厅</t>
  </si>
  <si>
    <t>配套基础</t>
  </si>
  <si>
    <t>泾河社区建设项目</t>
  </si>
  <si>
    <t>占地面积约5300平方米，主体建筑面积约2400平方米，建筑耐火等级二级、三层框架结构。一层功能主要为社区日间照料中心用房及部分老年活动中心，设置社区老年人日间照料护理型床20张，配套老饭桌、老年人活动室、阅览室、护理室等；二层为社区党建活动及社区活动中心，按照社区治理要求布局“一室八中心”及相关配套设施设备；三层为社区服务用房，设置综合服务中心、社区社工站、会议室等相关设施设备；服务中心室外场地用地面积约4500平方米。主要建设水、电、暖、智能化系统、绿建节能、标准化消防设施设备、室内外无障碍设施、室内外管网及硬化、绿化、日间照料及相关设施设备购置等。</t>
  </si>
  <si>
    <t>泾源县民政局</t>
  </si>
  <si>
    <t>自治区国资委、民政厅</t>
  </si>
  <si>
    <t>智慧社区建设项目</t>
  </si>
  <si>
    <t>改造提升</t>
  </si>
  <si>
    <t xml:space="preserve">在县内劳务移民安置小区，安装人员信息识别、温度、轨迹识别、平台、监控、门禁等，估算投资1050万元。
</t>
  </si>
  <si>
    <t>泾源县社区卫生服务站建设项目</t>
  </si>
  <si>
    <t>新建泾源县荷花新城卫生服务站和龙潭街卫生服务站，每个服务站建设面积1200平方米，配套业务用房、护理室、接种室、健康教育室、门诊、病房、垃圾暂存点、配套相关诊疗设备等，估算总投资1200万元。</t>
  </si>
  <si>
    <t>泾源县卫健局</t>
  </si>
  <si>
    <t>自治区卫健委</t>
  </si>
  <si>
    <t>四</t>
  </si>
  <si>
    <t>公共服务</t>
  </si>
  <si>
    <t>养老</t>
  </si>
  <si>
    <t>留守儿童、日间照料中心项目</t>
  </si>
  <si>
    <t>续建</t>
  </si>
  <si>
    <t>推动农村“老饭桌”分级管理，加强农村留守人员关爱，推进移民安置区“留守儿童之家”建设、社区日间照料中心建设。</t>
  </si>
  <si>
    <t>2021年完成并长期坚持</t>
  </si>
  <si>
    <t>就学</t>
  </si>
  <si>
    <t>实施移民家庭经济困难学生资助政策和农村义务教育学生营养改善计划项目</t>
  </si>
  <si>
    <t>支持和鼓励移民群众家庭子女“两后”毕业生接受中高职教育或职业技能培训，中职学生享受“9+3”职业专项资金项目</t>
  </si>
  <si>
    <t>泾源县教体局</t>
  </si>
  <si>
    <t>自治区教育厅</t>
  </si>
  <si>
    <t>就医</t>
  </si>
  <si>
    <t>落实“先诊疗后付费”和县域内住院“一站式”服务项目</t>
  </si>
  <si>
    <t>健全完善大病慢病三级诊疗服务管理机制，有效防止移民群众因病致贫现象出现；积极开展健康扶贫查缺补漏工作，补短板强弱项，确保及时发现问题及时解决、动态清零，坚决遏制移民家庭因病致贫因病返贫；完善移民安置区卫生标准化建设，实现移民安置区卫生室标准化建设全覆盖。</t>
  </si>
  <si>
    <t>五</t>
  </si>
  <si>
    <t>保障体系</t>
  </si>
  <si>
    <t>保障移民社会权益</t>
  </si>
  <si>
    <t>落实好各项帮扶政策项目</t>
  </si>
  <si>
    <t>对就业困难，至今仍未参加养老保险的劳务移民，纳入城乡居民养老保险范围，全面落实养老金待遇政策，确保移民群众社会权益的到有效保障。</t>
  </si>
  <si>
    <t>泾源县医疗保障局</t>
  </si>
  <si>
    <t>自治区医疗保障局</t>
  </si>
  <si>
    <t>保障移民低收入人口帮扶权益</t>
  </si>
  <si>
    <t>建立健全劳务移民帮扶机制项目</t>
  </si>
  <si>
    <t>落实好低保、特困人员基本生活保障措施，重点加强移民群众中的边缘易贫致贫人口、脱贫不稳定人口和因突发事件影响导致刚性支出骤增或收入骤减导致严重困难户等“三类人群”监测，对符合条件的及时纳入社会救助兜底保障范围，对基本生活陷入暂时困难的移民群众加强临时救助，做到凡困必帮、有难必救，鼓励通过政府购买服务对移民低收入人口家庭中生活不能自理的老年人、未成年人、残疾人等提供必要的照料服务。</t>
  </si>
  <si>
    <t>六</t>
  </si>
  <si>
    <t>社会融入</t>
  </si>
  <si>
    <t>基础治理</t>
  </si>
  <si>
    <t>加强劳务移民安置区服务体系建设项目</t>
  </si>
  <si>
    <t>健全自治、法治、德治、善治“四治”结合的乡村治理体系，完善党委领导、政府负责、社会协同、公众参与、法治保障的现代乡村社会治理体制，确保搬迁安置区充满活力、和谐有序。</t>
  </si>
  <si>
    <t>组织部、宣传部、政法委、农业农村局、民政局</t>
  </si>
  <si>
    <t>精神文明建设</t>
  </si>
  <si>
    <t>着力扶志扶智、弘扬文明新风项目</t>
  </si>
  <si>
    <t>扎实开展精神文明教育，积极深入开展脱贫致富主题宣讲、形势宣讲、典型宣讲、政策宣讲，深化“我的致富故事”等主题宣传教育活动，让广大干部群众在深度参与中感受幸福生活是奋斗出的，坚决摒弃“等靠要”思想，有效激发自我发展内生动力；加大安置区文明创建力度，深化安置区“文明村镇”、“文明家庭”创建活动，开展道德模范、身边好人、“最美人物”、“最美家庭”、“好公婆”、“好儿媳”等各类先进典型选树活动，聚力培育文明乡风、良好家风、淳朴民风。</t>
  </si>
  <si>
    <t>宣传部、政法委、各乡镇</t>
  </si>
  <si>
    <t>总计</t>
  </si>
  <si>
    <r>
      <rPr>
        <b/>
        <sz val="12"/>
        <rFont val="仿宋_GB2312"/>
        <family val="3"/>
        <charset val="134"/>
      </rPr>
      <t>备注：</t>
    </r>
    <r>
      <rPr>
        <sz val="12"/>
        <rFont val="仿宋_GB2312"/>
        <family val="3"/>
        <charset val="134"/>
      </rPr>
      <t>共谋划12个项目，总投资19805万元，其中需自治区协调解决资金13030万元。</t>
    </r>
    <r>
      <rPr>
        <sz val="12"/>
        <rFont val="Times New Roman"/>
        <family val="1"/>
      </rPr>
      <t>2021</t>
    </r>
    <r>
      <rPr>
        <sz val="12"/>
        <rFont val="仿宋_GB2312"/>
        <family val="3"/>
        <charset val="134"/>
      </rPr>
      <t>-</t>
    </r>
    <r>
      <rPr>
        <sz val="12"/>
        <rFont val="Times New Roman"/>
        <family val="1"/>
      </rPr>
      <t>2022</t>
    </r>
    <r>
      <rPr>
        <sz val="12"/>
        <rFont val="仿宋_GB2312"/>
        <family val="3"/>
        <charset val="134"/>
      </rPr>
      <t>年计划实施项目8个，总投资570万元，需自治区协调解决资金200万元；其它年度计划实施项目4个，总投资19235万元，需自治区协调解决资金12830万元；</t>
    </r>
  </si>
  <si>
    <t>动态安排就业岗位，拓宽就业渠道，做到稳岗促增收。安置劳务移民公益性岗位220个，2021年安置120个，在泾河社区设立劳务工作站1个、联络员3名，</t>
    <phoneticPr fontId="18" type="noConversion"/>
  </si>
</sst>
</file>

<file path=xl/styles.xml><?xml version="1.0" encoding="utf-8"?>
<styleSheet xmlns="http://schemas.openxmlformats.org/spreadsheetml/2006/main">
  <fonts count="20">
    <font>
      <sz val="11"/>
      <color theme="1"/>
      <name val="宋体"/>
      <charset val="134"/>
      <scheme val="minor"/>
    </font>
    <font>
      <sz val="11"/>
      <name val="宋体"/>
      <charset val="134"/>
      <scheme val="minor"/>
    </font>
    <font>
      <sz val="22"/>
      <name val="方正小标宋简体"/>
      <charset val="134"/>
    </font>
    <font>
      <sz val="10"/>
      <name val="仿宋_GB2312"/>
      <charset val="134"/>
    </font>
    <font>
      <sz val="10"/>
      <name val="黑体"/>
      <charset val="134"/>
    </font>
    <font>
      <sz val="9"/>
      <name val="仿宋_GB2312"/>
      <charset val="134"/>
    </font>
    <font>
      <sz val="9"/>
      <color indexed="8"/>
      <name val="仿宋_GB2312"/>
      <charset val="134"/>
    </font>
    <font>
      <b/>
      <sz val="12"/>
      <name val="仿宋_GB2312"/>
      <charset val="134"/>
    </font>
    <font>
      <sz val="12"/>
      <name val="Times New Roman"/>
      <family val="1"/>
    </font>
    <font>
      <sz val="11"/>
      <color theme="1"/>
      <name val="宋体"/>
      <charset val="134"/>
      <scheme val="minor"/>
    </font>
    <font>
      <sz val="11"/>
      <color indexed="8"/>
      <name val="宋体"/>
      <charset val="134"/>
    </font>
    <font>
      <sz val="12"/>
      <name val="宋体"/>
      <charset val="134"/>
    </font>
    <font>
      <sz val="10"/>
      <name val="Arial"/>
      <family val="2"/>
    </font>
    <font>
      <sz val="11"/>
      <color theme="1"/>
      <name val="Tahoma"/>
      <family val="2"/>
    </font>
    <font>
      <sz val="11"/>
      <color theme="1"/>
      <name val="等线"/>
      <charset val="134"/>
    </font>
    <font>
      <sz val="11"/>
      <color indexed="8"/>
      <name val="等线"/>
      <charset val="134"/>
    </font>
    <font>
      <sz val="12"/>
      <name val="仿宋_GB2312"/>
      <family val="3"/>
      <charset val="134"/>
    </font>
    <font>
      <b/>
      <sz val="12"/>
      <name val="仿宋_GB2312"/>
      <family val="3"/>
      <charset val="134"/>
    </font>
    <font>
      <sz val="9"/>
      <name val="宋体"/>
      <family val="3"/>
      <charset val="134"/>
      <scheme val="minor"/>
    </font>
    <font>
      <sz val="9"/>
      <color indexed="8"/>
      <name val="仿宋_GB2312"/>
      <family val="3"/>
      <charset val="134"/>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bottom/>
      <diagonal/>
    </border>
    <border>
      <left style="thin">
        <color auto="1"/>
      </left>
      <right style="thin">
        <color auto="1"/>
      </right>
      <top/>
      <bottom/>
      <diagonal/>
    </border>
    <border>
      <left/>
      <right style="thin">
        <color auto="1"/>
      </right>
      <top style="thin">
        <color auto="1"/>
      </top>
      <bottom style="thin">
        <color auto="1"/>
      </bottom>
      <diagonal/>
    </border>
  </borders>
  <cellStyleXfs count="169">
    <xf numFmtId="0" fontId="0" fillId="0" borderId="0">
      <alignment vertical="center"/>
    </xf>
    <xf numFmtId="0" fontId="9" fillId="0" borderId="0">
      <alignment vertical="center"/>
    </xf>
    <xf numFmtId="0" fontId="9" fillId="0" borderId="0">
      <alignment vertical="center"/>
    </xf>
    <xf numFmtId="0" fontId="10" fillId="0" borderId="0">
      <alignment vertical="center"/>
    </xf>
    <xf numFmtId="0" fontId="9" fillId="0" borderId="0">
      <alignment vertical="center"/>
    </xf>
    <xf numFmtId="0" fontId="11" fillId="0" borderId="0"/>
    <xf numFmtId="0" fontId="12" fillId="0" borderId="0"/>
    <xf numFmtId="0" fontId="11" fillId="0" borderId="0"/>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1" fillId="0" borderId="0">
      <alignment vertical="center"/>
    </xf>
    <xf numFmtId="0" fontId="11" fillId="0" borderId="0"/>
    <xf numFmtId="0" fontId="10" fillId="0" borderId="0">
      <alignment vertical="center"/>
    </xf>
    <xf numFmtId="0" fontId="11" fillId="0" borderId="0"/>
    <xf numFmtId="0" fontId="13" fillId="0" borderId="0"/>
    <xf numFmtId="0" fontId="10" fillId="0" borderId="0">
      <alignment vertical="center"/>
    </xf>
    <xf numFmtId="0" fontId="9" fillId="0" borderId="0">
      <alignment vertical="center"/>
    </xf>
    <xf numFmtId="0" fontId="10" fillId="0" borderId="0">
      <alignment vertical="center"/>
    </xf>
    <xf numFmtId="0" fontId="9" fillId="0" borderId="0">
      <alignment vertical="center"/>
    </xf>
    <xf numFmtId="0" fontId="10" fillId="0" borderId="0">
      <alignment vertical="center"/>
    </xf>
    <xf numFmtId="0" fontId="9" fillId="0" borderId="0">
      <alignment vertical="center"/>
    </xf>
    <xf numFmtId="0" fontId="11" fillId="0" borderId="0">
      <alignment vertical="center"/>
    </xf>
    <xf numFmtId="0" fontId="10" fillId="0" borderId="0">
      <alignment vertical="center"/>
    </xf>
    <xf numFmtId="0" fontId="10" fillId="0" borderId="0">
      <alignment vertical="center"/>
    </xf>
    <xf numFmtId="0" fontId="9" fillId="0" borderId="0">
      <alignment vertical="center"/>
    </xf>
    <xf numFmtId="0" fontId="9" fillId="0" borderId="0">
      <alignment vertical="center"/>
    </xf>
    <xf numFmtId="0" fontId="13" fillId="0" borderId="0"/>
    <xf numFmtId="0" fontId="13" fillId="0" borderId="0"/>
    <xf numFmtId="0" fontId="11" fillId="0" borderId="0"/>
    <xf numFmtId="0" fontId="11" fillId="0" borderId="0"/>
    <xf numFmtId="0" fontId="11" fillId="0" borderId="0"/>
    <xf numFmtId="0" fontId="11" fillId="0" borderId="0"/>
    <xf numFmtId="0" fontId="11" fillId="0" borderId="0"/>
    <xf numFmtId="0" fontId="9" fillId="0" borderId="0">
      <alignment vertical="center"/>
    </xf>
    <xf numFmtId="0" fontId="9" fillId="0" borderId="0">
      <alignment vertical="center"/>
    </xf>
    <xf numFmtId="0" fontId="9"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4" fillId="0" borderId="0">
      <alignment vertical="center"/>
    </xf>
    <xf numFmtId="0" fontId="9" fillId="0" borderId="0">
      <alignment vertical="center"/>
    </xf>
    <xf numFmtId="0" fontId="9" fillId="0" borderId="0">
      <alignment vertical="center"/>
    </xf>
    <xf numFmtId="0" fontId="9"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0" fillId="0" borderId="0">
      <alignment vertical="center"/>
    </xf>
    <xf numFmtId="0" fontId="9" fillId="0" borderId="0">
      <alignment vertical="center"/>
    </xf>
    <xf numFmtId="0" fontId="10"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5"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3" fillId="0" borderId="0"/>
    <xf numFmtId="0" fontId="13"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3" fillId="0" borderId="0"/>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cellStyleXfs>
  <cellXfs count="49">
    <xf numFmtId="0" fontId="0" fillId="0" borderId="0" xfId="0">
      <alignment vertical="center"/>
    </xf>
    <xf numFmtId="0" fontId="1" fillId="2" borderId="0" xfId="0" applyFont="1" applyFill="1" applyBorder="1">
      <alignment vertical="center"/>
    </xf>
    <xf numFmtId="0" fontId="1" fillId="2" borderId="0" xfId="0" applyFont="1" applyFill="1" applyAlignment="1">
      <alignment horizontal="center" vertical="center"/>
    </xf>
    <xf numFmtId="0" fontId="1" fillId="2" borderId="0" xfId="0" applyFont="1" applyFill="1" applyAlignment="1">
      <alignment horizontal="center" vertical="center" wrapText="1"/>
    </xf>
    <xf numFmtId="0" fontId="1" fillId="2" borderId="0" xfId="0" applyFont="1" applyFill="1" applyAlignment="1">
      <alignment horizontal="left" vertical="center"/>
    </xf>
    <xf numFmtId="0" fontId="1" fillId="2" borderId="0" xfId="0" applyFont="1" applyFill="1">
      <alignment vertical="center"/>
    </xf>
    <xf numFmtId="0" fontId="4" fillId="2" borderId="2" xfId="0" applyFont="1" applyFill="1" applyBorder="1" applyAlignment="1" applyProtection="1">
      <alignment horizontal="center" vertical="center" wrapText="1"/>
      <protection locked="0"/>
    </xf>
    <xf numFmtId="0" fontId="5" fillId="2" borderId="2" xfId="0" applyFont="1" applyFill="1" applyBorder="1" applyAlignment="1">
      <alignment horizontal="center" vertical="center" wrapText="1"/>
    </xf>
    <xf numFmtId="0" fontId="6" fillId="2" borderId="5" xfId="0" applyFont="1" applyFill="1" applyBorder="1" applyAlignment="1">
      <alignment vertical="center" wrapText="1"/>
    </xf>
    <xf numFmtId="0" fontId="6" fillId="2" borderId="2" xfId="0" applyFont="1" applyFill="1" applyBorder="1" applyAlignment="1">
      <alignment horizontal="center" vertical="center" wrapText="1"/>
    </xf>
    <xf numFmtId="0" fontId="6" fillId="2" borderId="2" xfId="0" applyFont="1" applyFill="1" applyBorder="1" applyAlignment="1">
      <alignment horizontal="left" vertical="center" wrapText="1"/>
    </xf>
    <xf numFmtId="0" fontId="5" fillId="2" borderId="11"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5" fillId="2" borderId="10" xfId="0" applyFont="1" applyFill="1" applyBorder="1" applyAlignment="1">
      <alignment horizontal="center" vertical="center" wrapText="1"/>
    </xf>
    <xf numFmtId="0" fontId="6" fillId="2" borderId="2" xfId="0" applyNumberFormat="1" applyFont="1" applyFill="1" applyBorder="1" applyAlignment="1" applyProtection="1">
      <alignment horizontal="center" vertical="center" wrapText="1"/>
    </xf>
    <xf numFmtId="0" fontId="6" fillId="2" borderId="10" xfId="0" applyNumberFormat="1" applyFont="1" applyFill="1" applyBorder="1" applyAlignment="1" applyProtection="1">
      <alignment horizontal="center" vertical="center" wrapText="1"/>
    </xf>
    <xf numFmtId="0" fontId="5" fillId="2" borderId="2" xfId="0" applyFont="1" applyFill="1" applyBorder="1" applyAlignment="1">
      <alignment horizontal="center" vertical="center"/>
    </xf>
    <xf numFmtId="0" fontId="19" fillId="2" borderId="2" xfId="0" applyFont="1" applyFill="1" applyBorder="1" applyAlignment="1">
      <alignment horizontal="left" vertical="center" wrapText="1"/>
    </xf>
    <xf numFmtId="0" fontId="1" fillId="2" borderId="0" xfId="0" applyFont="1" applyFill="1" applyAlignment="1">
      <alignment vertical="center"/>
    </xf>
    <xf numFmtId="0" fontId="1" fillId="2" borderId="0" xfId="0" applyFont="1" applyFill="1" applyAlignment="1">
      <alignment horizontal="center" vertical="center"/>
    </xf>
    <xf numFmtId="0" fontId="1" fillId="2" borderId="0" xfId="0" applyFont="1" applyFill="1" applyAlignment="1">
      <alignment horizontal="center" vertical="center" wrapText="1"/>
    </xf>
    <xf numFmtId="0" fontId="2" fillId="2" borderId="0" xfId="0" applyFont="1" applyFill="1" applyBorder="1" applyAlignment="1">
      <alignment horizontal="center" vertical="center"/>
    </xf>
    <xf numFmtId="0" fontId="2" fillId="2" borderId="0" xfId="0" applyFont="1" applyFill="1" applyBorder="1" applyAlignment="1">
      <alignment horizontal="center" vertical="center" wrapText="1"/>
    </xf>
    <xf numFmtId="0" fontId="3" fillId="2" borderId="1" xfId="0" applyFont="1" applyFill="1" applyBorder="1" applyAlignment="1">
      <alignment horizontal="righ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13" xfId="0" applyFont="1" applyFill="1" applyBorder="1" applyAlignment="1">
      <alignment horizontal="center" vertical="center"/>
    </xf>
    <xf numFmtId="0" fontId="5" fillId="2" borderId="2" xfId="0" applyFont="1" applyFill="1" applyBorder="1" applyAlignment="1">
      <alignment horizontal="center" vertical="center" wrapText="1"/>
    </xf>
    <xf numFmtId="0" fontId="6" fillId="2" borderId="5" xfId="0" applyFont="1" applyFill="1" applyBorder="1" applyAlignment="1">
      <alignment horizontal="left" vertical="center" wrapText="1"/>
    </xf>
    <xf numFmtId="0" fontId="6" fillId="2" borderId="10" xfId="0" applyFont="1" applyFill="1" applyBorder="1" applyAlignment="1">
      <alignment horizontal="left" vertical="center" wrapText="1"/>
    </xf>
    <xf numFmtId="0" fontId="4" fillId="2" borderId="5" xfId="0" applyFont="1" applyFill="1" applyBorder="1" applyAlignment="1" applyProtection="1">
      <alignment horizontal="center" vertical="center" wrapText="1"/>
      <protection locked="0"/>
    </xf>
    <xf numFmtId="0" fontId="4" fillId="2" borderId="10" xfId="0" applyFont="1" applyFill="1" applyBorder="1" applyAlignment="1" applyProtection="1">
      <alignment horizontal="center" vertical="center" wrapText="1"/>
      <protection locked="0"/>
    </xf>
    <xf numFmtId="0" fontId="6" fillId="2" borderId="5"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4" fillId="2" borderId="2"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center" vertical="center" wrapText="1"/>
      <protection locked="0"/>
    </xf>
    <xf numFmtId="0" fontId="4" fillId="2" borderId="4" xfId="0" applyFont="1" applyFill="1" applyBorder="1" applyAlignment="1" applyProtection="1">
      <alignment horizontal="center" vertical="center" wrapText="1"/>
      <protection locked="0"/>
    </xf>
    <xf numFmtId="0" fontId="4" fillId="2" borderId="8" xfId="0" applyFont="1" applyFill="1" applyBorder="1" applyAlignment="1" applyProtection="1">
      <alignment horizontal="center" vertical="center" wrapText="1"/>
      <protection locked="0"/>
    </xf>
    <xf numFmtId="0" fontId="4" fillId="2" borderId="9" xfId="0" applyFont="1" applyFill="1" applyBorder="1" applyAlignment="1" applyProtection="1">
      <alignment horizontal="center" vertical="center" wrapText="1"/>
      <protection locked="0"/>
    </xf>
    <xf numFmtId="0" fontId="7" fillId="2" borderId="0" xfId="0" applyFont="1" applyFill="1" applyBorder="1" applyAlignment="1">
      <alignment horizontal="left" vertical="center" wrapText="1"/>
    </xf>
    <xf numFmtId="0" fontId="8" fillId="2" borderId="0" xfId="0" applyFont="1" applyFill="1" applyBorder="1" applyAlignment="1">
      <alignment horizontal="left" vertical="center" wrapText="1"/>
    </xf>
    <xf numFmtId="0" fontId="8" fillId="2" borderId="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9" xfId="0" applyFont="1" applyFill="1" applyBorder="1" applyAlignment="1">
      <alignment horizontal="center" vertical="center" wrapText="1"/>
    </xf>
  </cellXfs>
  <cellStyles count="169">
    <cellStyle name="e鯪9Y_x000b_" xfId="30"/>
    <cellStyle name="e鯪9Y_x000b_ 2" xfId="31"/>
    <cellStyle name="e鯪9Y_x000b_ 2 2" xfId="32"/>
    <cellStyle name="e鯪9Y_x000b_ 2 2 2" xfId="33"/>
    <cellStyle name="e鯪9Y_x000b_ 2 2 2 2" xfId="15"/>
    <cellStyle name="e鯪9Y_x000b_ 2 3" xfId="34"/>
    <cellStyle name="e鯪9Y_x000b_ 2 3 2" xfId="13"/>
    <cellStyle name="e鯪9Y_x000b_ 3" xfId="5"/>
    <cellStyle name="e鯪9Y_x000b_ 3 2" xfId="7"/>
    <cellStyle name="常规" xfId="0" builtinId="0"/>
    <cellStyle name="常规 10" xfId="28"/>
    <cellStyle name="常规 10 2" xfId="29"/>
    <cellStyle name="常规 10 3" xfId="2"/>
    <cellStyle name="常规 10 3 2" xfId="35"/>
    <cellStyle name="常规 10 3 2 2" xfId="27"/>
    <cellStyle name="常规 10 3 2 2 2" xfId="26"/>
    <cellStyle name="常规 10 3 3" xfId="36"/>
    <cellStyle name="常规 10 3 3 2" xfId="20"/>
    <cellStyle name="常规 11" xfId="37"/>
    <cellStyle name="常规 11 10" xfId="21"/>
    <cellStyle name="常规 11 10 2" xfId="14"/>
    <cellStyle name="常规 11 10 2 2" xfId="38"/>
    <cellStyle name="常规 11 10 2 2 2" xfId="39"/>
    <cellStyle name="常规 11 10 2 2 2 2" xfId="40"/>
    <cellStyle name="常规 11 10 2 3" xfId="41"/>
    <cellStyle name="常规 11 10 2 3 2" xfId="17"/>
    <cellStyle name="常规 11 10 3" xfId="42"/>
    <cellStyle name="常规 11 10 3 2" xfId="19"/>
    <cellStyle name="常规 11 2" xfId="43"/>
    <cellStyle name="常规 11 2 2" xfId="44"/>
    <cellStyle name="常规 11 2 2 2" xfId="45"/>
    <cellStyle name="常规 11 3" xfId="46"/>
    <cellStyle name="常规 11 3 2" xfId="47"/>
    <cellStyle name="常规 12" xfId="48"/>
    <cellStyle name="常规 12 2" xfId="49"/>
    <cellStyle name="常规 12 2 2" xfId="10"/>
    <cellStyle name="常规 12 2 2 2" xfId="50"/>
    <cellStyle name="常规 12 2 2 2 2" xfId="11"/>
    <cellStyle name="常规 12 2 3" xfId="4"/>
    <cellStyle name="常规 12 2 3 2" xfId="52"/>
    <cellStyle name="常规 12 3" xfId="53"/>
    <cellStyle name="常规 12 3 2" xfId="54"/>
    <cellStyle name="常规 13" xfId="55"/>
    <cellStyle name="常规 13 2" xfId="56"/>
    <cellStyle name="常规 13 2 2" xfId="57"/>
    <cellStyle name="常规 13 2 2 2" xfId="23"/>
    <cellStyle name="常规 13 2 2 2 2" xfId="58"/>
    <cellStyle name="常规 13 2 3" xfId="59"/>
    <cellStyle name="常规 13 2 3 2" xfId="12"/>
    <cellStyle name="常规 13 3" xfId="60"/>
    <cellStyle name="常规 13 3 2" xfId="61"/>
    <cellStyle name="常规 2" xfId="62"/>
    <cellStyle name="常规 2 2" xfId="63"/>
    <cellStyle name="常规 2 2 2" xfId="64"/>
    <cellStyle name="常规 2 2 2 2" xfId="65"/>
    <cellStyle name="常规 2 2 2 2 2" xfId="66"/>
    <cellStyle name="常规 2 2 2 2 2 2" xfId="67"/>
    <cellStyle name="常规 2 2 2 2 2 2 2" xfId="68"/>
    <cellStyle name="常规 2 2 2 2 3" xfId="69"/>
    <cellStyle name="常规 2 2 2 2 3 2" xfId="71"/>
    <cellStyle name="常规 2 2 2 3" xfId="73"/>
    <cellStyle name="常规 2 2 2 3 2" xfId="74"/>
    <cellStyle name="常规 2 2 2 3 2 2" xfId="75"/>
    <cellStyle name="常规 2 2 2 4" xfId="18"/>
    <cellStyle name="常规 2 2 2 4 2" xfId="76"/>
    <cellStyle name="常规 2 2 3" xfId="77"/>
    <cellStyle name="常规 2 2 3 2" xfId="78"/>
    <cellStyle name="常规 2 2 3 2 2" xfId="79"/>
    <cellStyle name="常规 2 2 3 2 2 2" xfId="80"/>
    <cellStyle name="常规 2 2 3 2 2 2 2" xfId="24"/>
    <cellStyle name="常规 2 2 3 2 3" xfId="81"/>
    <cellStyle name="常规 2 2 3 2 3 2" xfId="82"/>
    <cellStyle name="常规 2 2 3 3" xfId="83"/>
    <cellStyle name="常规 2 2 3 3 2" xfId="84"/>
    <cellStyle name="常规 2 2 4" xfId="1"/>
    <cellStyle name="常规 2 2 4 2" xfId="85"/>
    <cellStyle name="常规 2 2 4 2 2" xfId="86"/>
    <cellStyle name="常规 2 2 4 2 2 2" xfId="88"/>
    <cellStyle name="常规 2 2 4 3" xfId="90"/>
    <cellStyle name="常规 2 2 4 3 2" xfId="91"/>
    <cellStyle name="常规 2 2 5" xfId="92"/>
    <cellStyle name="常规 2 2 5 2" xfId="93"/>
    <cellStyle name="常规 2 2 5 2 2" xfId="94"/>
    <cellStyle name="常规 2 2 6" xfId="95"/>
    <cellStyle name="常规 2 2 6 2" xfId="96"/>
    <cellStyle name="常规 2 3" xfId="97"/>
    <cellStyle name="常规 2 4" xfId="98"/>
    <cellStyle name="常规 2 4 2" xfId="99"/>
    <cellStyle name="常规 2 4 2 2" xfId="100"/>
    <cellStyle name="常规 2 4 2 2 2" xfId="101"/>
    <cellStyle name="常规 2 4 3" xfId="102"/>
    <cellStyle name="常规 2 4 3 2" xfId="103"/>
    <cellStyle name="常规 2 5" xfId="104"/>
    <cellStyle name="常规 2 5 2" xfId="105"/>
    <cellStyle name="常规 2 5 2 2" xfId="106"/>
    <cellStyle name="常规 2 5 2 2 2" xfId="107"/>
    <cellStyle name="常规 2 5 3" xfId="108"/>
    <cellStyle name="常规 2 5 3 2" xfId="22"/>
    <cellStyle name="常规 2 6" xfId="109"/>
    <cellStyle name="常规 2 6 2" xfId="110"/>
    <cellStyle name="常规 2 6 2 2" xfId="111"/>
    <cellStyle name="常规 2 7" xfId="112"/>
    <cellStyle name="常规 2 7 2" xfId="113"/>
    <cellStyle name="常规 3" xfId="114"/>
    <cellStyle name="常规 3 2" xfId="115"/>
    <cellStyle name="常规 3 2 2" xfId="116"/>
    <cellStyle name="常规 3 2 2 2" xfId="117"/>
    <cellStyle name="常规 3 2 2 2 2" xfId="118"/>
    <cellStyle name="常规 3 2 3" xfId="119"/>
    <cellStyle name="常规 3 2 3 2" xfId="120"/>
    <cellStyle name="常规 3 3" xfId="121"/>
    <cellStyle name="常规 3 3 2" xfId="122"/>
    <cellStyle name="常规 4" xfId="123"/>
    <cellStyle name="常规 4 2" xfId="124"/>
    <cellStyle name="常规 4 2 2" xfId="125"/>
    <cellStyle name="常规 4 2 2 2" xfId="127"/>
    <cellStyle name="常规 4 2 2 2 2" xfId="129"/>
    <cellStyle name="常规 4 2 2 2 2 2" xfId="131"/>
    <cellStyle name="常规 4 2 2 2 2 2 2" xfId="133"/>
    <cellStyle name="常规 4 2 2 2 3" xfId="134"/>
    <cellStyle name="常规 4 2 2 2 3 2" xfId="135"/>
    <cellStyle name="常规 4 2 2 3" xfId="9"/>
    <cellStyle name="常规 4 2 2 3 2" xfId="136"/>
    <cellStyle name="常规 4 2 2 3 2 2" xfId="138"/>
    <cellStyle name="常规 4 2 2 4" xfId="87"/>
    <cellStyle name="常规 4 2 2 4 2" xfId="89"/>
    <cellStyle name="常规 4 2 3" xfId="139"/>
    <cellStyle name="常规 4 2 3 2" xfId="141"/>
    <cellStyle name="常规 4 2 3 2 2" xfId="143"/>
    <cellStyle name="常规 4 2 3 2 2 2" xfId="145"/>
    <cellStyle name="常规 4 2 3 3" xfId="146"/>
    <cellStyle name="常规 4 2 3 3 2" xfId="147"/>
    <cellStyle name="常规 4 2 4" xfId="148"/>
    <cellStyle name="常规 4 2 4 2" xfId="150"/>
    <cellStyle name="常规 4 2 4 2 2" xfId="152"/>
    <cellStyle name="常规 4 2 5" xfId="153"/>
    <cellStyle name="常规 4 2 5 2" xfId="154"/>
    <cellStyle name="常规 4 3" xfId="155"/>
    <cellStyle name="常规 4 3 2" xfId="156"/>
    <cellStyle name="常规 4 4" xfId="126"/>
    <cellStyle name="常规 4 4 2" xfId="128"/>
    <cellStyle name="常规 4 4 2 2" xfId="130"/>
    <cellStyle name="常规 4 4 2 2 2" xfId="132"/>
    <cellStyle name="常规 4 4 3" xfId="8"/>
    <cellStyle name="常规 4 4 3 2" xfId="137"/>
    <cellStyle name="常规 4 5" xfId="140"/>
    <cellStyle name="常规 4 5 2" xfId="142"/>
    <cellStyle name="常规 4 5 2 2" xfId="144"/>
    <cellStyle name="常规 4 6" xfId="149"/>
    <cellStyle name="常规 4 6 2" xfId="151"/>
    <cellStyle name="常规 5" xfId="51"/>
    <cellStyle name="常规 6" xfId="6"/>
    <cellStyle name="常规 7" xfId="157"/>
    <cellStyle name="常规 7 2" xfId="158"/>
    <cellStyle name="常规 7 2 2" xfId="70"/>
    <cellStyle name="常规 7 2 2 2" xfId="72"/>
    <cellStyle name="常规 7 2 2 2 2" xfId="25"/>
    <cellStyle name="常规 7 2 3" xfId="159"/>
    <cellStyle name="常规 7 2 3 2" xfId="160"/>
    <cellStyle name="常规 7 3" xfId="3"/>
    <cellStyle name="常规 7 3 2" xfId="161"/>
    <cellStyle name="常规 8" xfId="162"/>
    <cellStyle name="常规 8 2" xfId="16"/>
    <cellStyle name="常规 9" xfId="163"/>
    <cellStyle name="常规 9 2" xfId="164"/>
    <cellStyle name="常规 9 2 2" xfId="165"/>
    <cellStyle name="常规 9 2 2 2" xfId="166"/>
    <cellStyle name="常规 9 3" xfId="167"/>
    <cellStyle name="常规 9 3 2" xfId="1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L24"/>
  <sheetViews>
    <sheetView tabSelected="1" workbookViewId="0">
      <selection activeCell="G10" sqref="G10"/>
    </sheetView>
  </sheetViews>
  <sheetFormatPr defaultColWidth="9" defaultRowHeight="13.5"/>
  <cols>
    <col min="1" max="1" width="3.375" style="2" customWidth="1"/>
    <col min="2" max="2" width="4.75" style="3" customWidth="1"/>
    <col min="3" max="3" width="8.625" style="3" customWidth="1"/>
    <col min="4" max="4" width="23.5" style="4" customWidth="1"/>
    <col min="5" max="5" width="8.5" style="2" customWidth="1"/>
    <col min="6" max="6" width="77" style="4" customWidth="1"/>
    <col min="7" max="7" width="7.375" style="2" customWidth="1"/>
    <col min="8" max="8" width="6.5" style="2" customWidth="1"/>
    <col min="9" max="9" width="9" style="2"/>
    <col min="10" max="10" width="16.25" style="4" customWidth="1"/>
    <col min="11" max="11" width="15" style="4" customWidth="1"/>
    <col min="12" max="12" width="12.875" style="3" customWidth="1"/>
    <col min="13" max="16384" width="9" style="5"/>
  </cols>
  <sheetData>
    <row r="1" spans="1:12" ht="18" customHeight="1">
      <c r="A1" s="18" t="s">
        <v>0</v>
      </c>
      <c r="B1" s="18"/>
      <c r="C1" s="18"/>
      <c r="D1" s="18"/>
      <c r="E1" s="19"/>
      <c r="F1" s="18"/>
      <c r="G1" s="19"/>
      <c r="H1" s="19"/>
      <c r="I1" s="19"/>
      <c r="J1" s="18"/>
      <c r="K1" s="18"/>
      <c r="L1" s="20"/>
    </row>
    <row r="2" spans="1:12" ht="21" customHeight="1">
      <c r="A2" s="21" t="s">
        <v>1</v>
      </c>
      <c r="B2" s="21"/>
      <c r="C2" s="21"/>
      <c r="D2" s="21"/>
      <c r="E2" s="21"/>
      <c r="F2" s="21"/>
      <c r="G2" s="21"/>
      <c r="H2" s="21"/>
      <c r="I2" s="21"/>
      <c r="J2" s="21"/>
      <c r="K2" s="21"/>
      <c r="L2" s="22"/>
    </row>
    <row r="3" spans="1:12" ht="9" customHeight="1">
      <c r="A3" s="23" t="s">
        <v>2</v>
      </c>
      <c r="B3" s="23"/>
      <c r="C3" s="23"/>
      <c r="D3" s="23"/>
      <c r="E3" s="24"/>
      <c r="F3" s="23"/>
      <c r="G3" s="24"/>
      <c r="H3" s="24"/>
      <c r="I3" s="24"/>
      <c r="J3" s="23"/>
      <c r="K3" s="23"/>
      <c r="L3" s="25"/>
    </row>
    <row r="4" spans="1:12" ht="16.5" customHeight="1">
      <c r="A4" s="36" t="s">
        <v>3</v>
      </c>
      <c r="B4" s="37" t="s">
        <v>4</v>
      </c>
      <c r="C4" s="38"/>
      <c r="D4" s="32" t="s">
        <v>5</v>
      </c>
      <c r="E4" s="32" t="s">
        <v>6</v>
      </c>
      <c r="F4" s="32" t="s">
        <v>7</v>
      </c>
      <c r="G4" s="26" t="s">
        <v>8</v>
      </c>
      <c r="H4" s="27"/>
      <c r="I4" s="28"/>
      <c r="J4" s="36" t="s">
        <v>9</v>
      </c>
      <c r="K4" s="36" t="s">
        <v>10</v>
      </c>
      <c r="L4" s="36" t="s">
        <v>11</v>
      </c>
    </row>
    <row r="5" spans="1:12" ht="24.75" customHeight="1">
      <c r="A5" s="36"/>
      <c r="B5" s="39"/>
      <c r="C5" s="40"/>
      <c r="D5" s="33"/>
      <c r="E5" s="33"/>
      <c r="F5" s="33"/>
      <c r="G5" s="6" t="s">
        <v>12</v>
      </c>
      <c r="H5" s="6" t="s">
        <v>13</v>
      </c>
      <c r="I5" s="6" t="s">
        <v>14</v>
      </c>
      <c r="J5" s="36"/>
      <c r="K5" s="36"/>
      <c r="L5" s="36"/>
    </row>
    <row r="6" spans="1:12" ht="27.75" customHeight="1">
      <c r="A6" s="7" t="s">
        <v>15</v>
      </c>
      <c r="B6" s="8" t="s">
        <v>16</v>
      </c>
      <c r="C6" s="9" t="s">
        <v>17</v>
      </c>
      <c r="D6" s="10" t="s">
        <v>18</v>
      </c>
      <c r="E6" s="9" t="s">
        <v>19</v>
      </c>
      <c r="F6" s="10" t="s">
        <v>20</v>
      </c>
      <c r="G6" s="9">
        <v>4800</v>
      </c>
      <c r="H6" s="9">
        <v>3000</v>
      </c>
      <c r="I6" s="9">
        <v>1800</v>
      </c>
      <c r="J6" s="10" t="s">
        <v>21</v>
      </c>
      <c r="K6" s="10" t="s">
        <v>22</v>
      </c>
      <c r="L6" s="9" t="s">
        <v>23</v>
      </c>
    </row>
    <row r="7" spans="1:12" ht="18.75" customHeight="1">
      <c r="A7" s="44" t="s">
        <v>24</v>
      </c>
      <c r="B7" s="44" t="s">
        <v>25</v>
      </c>
      <c r="C7" s="47" t="s">
        <v>26</v>
      </c>
      <c r="D7" s="12" t="s">
        <v>27</v>
      </c>
      <c r="E7" s="9" t="s">
        <v>19</v>
      </c>
      <c r="F7" s="12" t="s">
        <v>28</v>
      </c>
      <c r="G7" s="7">
        <v>380</v>
      </c>
      <c r="H7" s="7">
        <v>0</v>
      </c>
      <c r="I7" s="16">
        <v>380</v>
      </c>
      <c r="J7" s="12" t="s">
        <v>29</v>
      </c>
      <c r="K7" s="12" t="s">
        <v>30</v>
      </c>
      <c r="L7" s="9" t="s">
        <v>23</v>
      </c>
    </row>
    <row r="8" spans="1:12" ht="23.25" customHeight="1">
      <c r="A8" s="45"/>
      <c r="B8" s="45"/>
      <c r="C8" s="48"/>
      <c r="D8" s="10" t="s">
        <v>31</v>
      </c>
      <c r="E8" s="9" t="s">
        <v>19</v>
      </c>
      <c r="F8" s="10" t="s">
        <v>32</v>
      </c>
      <c r="G8" s="7">
        <v>2500</v>
      </c>
      <c r="H8" s="9">
        <v>500</v>
      </c>
      <c r="I8" s="9">
        <v>2000</v>
      </c>
      <c r="J8" s="12" t="s">
        <v>29</v>
      </c>
      <c r="K8" s="12" t="s">
        <v>30</v>
      </c>
      <c r="L8" s="7" t="s">
        <v>33</v>
      </c>
    </row>
    <row r="9" spans="1:12" ht="23.25" customHeight="1">
      <c r="A9" s="46"/>
      <c r="B9" s="46"/>
      <c r="C9" s="11" t="s">
        <v>34</v>
      </c>
      <c r="D9" s="10" t="s">
        <v>35</v>
      </c>
      <c r="E9" s="9" t="s">
        <v>36</v>
      </c>
      <c r="F9" s="17" t="s">
        <v>99</v>
      </c>
      <c r="G9" s="7">
        <v>400</v>
      </c>
      <c r="H9" s="9">
        <v>100</v>
      </c>
      <c r="I9" s="9">
        <v>300</v>
      </c>
      <c r="J9" s="12" t="s">
        <v>29</v>
      </c>
      <c r="K9" s="12" t="s">
        <v>30</v>
      </c>
      <c r="L9" s="9" t="s">
        <v>23</v>
      </c>
    </row>
    <row r="10" spans="1:12" ht="74.25" customHeight="1">
      <c r="A10" s="44" t="s">
        <v>37</v>
      </c>
      <c r="B10" s="44" t="s">
        <v>38</v>
      </c>
      <c r="C10" s="44" t="s">
        <v>39</v>
      </c>
      <c r="D10" s="12" t="s">
        <v>40</v>
      </c>
      <c r="E10" s="7" t="s">
        <v>41</v>
      </c>
      <c r="F10" s="12" t="s">
        <v>42</v>
      </c>
      <c r="G10" s="7">
        <f t="shared" ref="G10" si="0">SUM(H10:I10)</f>
        <v>570</v>
      </c>
      <c r="H10" s="7">
        <v>370</v>
      </c>
      <c r="I10" s="7">
        <v>200</v>
      </c>
      <c r="J10" s="12" t="s">
        <v>43</v>
      </c>
      <c r="K10" s="12" t="s">
        <v>44</v>
      </c>
      <c r="L10" s="7" t="s">
        <v>45</v>
      </c>
    </row>
    <row r="11" spans="1:12" ht="26.25" customHeight="1">
      <c r="A11" s="45"/>
      <c r="B11" s="45"/>
      <c r="C11" s="46"/>
      <c r="D11" s="12" t="s">
        <v>46</v>
      </c>
      <c r="E11" s="7" t="s">
        <v>19</v>
      </c>
      <c r="F11" s="12" t="s">
        <v>47</v>
      </c>
      <c r="G11" s="7">
        <v>6265</v>
      </c>
      <c r="H11" s="7">
        <v>1800</v>
      </c>
      <c r="I11" s="7">
        <v>4465</v>
      </c>
      <c r="J11" s="12" t="s">
        <v>48</v>
      </c>
      <c r="K11" s="12" t="s">
        <v>49</v>
      </c>
      <c r="L11" s="7" t="s">
        <v>23</v>
      </c>
    </row>
    <row r="12" spans="1:12" ht="39" customHeight="1">
      <c r="A12" s="45"/>
      <c r="B12" s="45"/>
      <c r="C12" s="44" t="s">
        <v>50</v>
      </c>
      <c r="D12" s="30" t="s">
        <v>51</v>
      </c>
      <c r="E12" s="34" t="s">
        <v>19</v>
      </c>
      <c r="F12" s="30" t="s">
        <v>52</v>
      </c>
      <c r="G12" s="7">
        <v>1200</v>
      </c>
      <c r="H12" s="9">
        <v>350</v>
      </c>
      <c r="I12" s="9">
        <v>850</v>
      </c>
      <c r="J12" s="12" t="s">
        <v>53</v>
      </c>
      <c r="K12" s="12" t="s">
        <v>54</v>
      </c>
      <c r="L12" s="7" t="s">
        <v>23</v>
      </c>
    </row>
    <row r="13" spans="1:12" ht="36" customHeight="1">
      <c r="A13" s="45"/>
      <c r="B13" s="45"/>
      <c r="C13" s="45"/>
      <c r="D13" s="31"/>
      <c r="E13" s="35"/>
      <c r="F13" s="31"/>
      <c r="G13" s="7">
        <v>1440</v>
      </c>
      <c r="H13" s="9">
        <v>340</v>
      </c>
      <c r="I13" s="9">
        <v>1100</v>
      </c>
      <c r="J13" s="12" t="s">
        <v>53</v>
      </c>
      <c r="K13" s="12" t="s">
        <v>54</v>
      </c>
      <c r="L13" s="7" t="s">
        <v>23</v>
      </c>
    </row>
    <row r="14" spans="1:12" ht="18.75" customHeight="1">
      <c r="A14" s="45"/>
      <c r="B14" s="45"/>
      <c r="C14" s="45"/>
      <c r="D14" s="12" t="s">
        <v>55</v>
      </c>
      <c r="E14" s="13" t="s">
        <v>56</v>
      </c>
      <c r="F14" s="12" t="s">
        <v>57</v>
      </c>
      <c r="G14" s="7">
        <v>1050</v>
      </c>
      <c r="H14" s="7">
        <v>315</v>
      </c>
      <c r="I14" s="16">
        <v>735</v>
      </c>
      <c r="J14" s="12" t="s">
        <v>48</v>
      </c>
      <c r="K14" s="12" t="s">
        <v>49</v>
      </c>
      <c r="L14" s="7" t="s">
        <v>23</v>
      </c>
    </row>
    <row r="15" spans="1:12" ht="33" customHeight="1">
      <c r="A15" s="46"/>
      <c r="B15" s="46"/>
      <c r="C15" s="46"/>
      <c r="D15" s="10" t="s">
        <v>58</v>
      </c>
      <c r="E15" s="9" t="s">
        <v>19</v>
      </c>
      <c r="F15" s="10" t="s">
        <v>59</v>
      </c>
      <c r="G15" s="7">
        <v>1200</v>
      </c>
      <c r="H15" s="9">
        <v>0</v>
      </c>
      <c r="I15" s="9">
        <v>1200</v>
      </c>
      <c r="J15" s="12" t="s">
        <v>60</v>
      </c>
      <c r="K15" s="12" t="s">
        <v>61</v>
      </c>
      <c r="L15" s="7" t="s">
        <v>33</v>
      </c>
    </row>
    <row r="16" spans="1:12" ht="21.95" customHeight="1">
      <c r="A16" s="45" t="s">
        <v>62</v>
      </c>
      <c r="B16" s="45" t="s">
        <v>63</v>
      </c>
      <c r="C16" s="14" t="s">
        <v>64</v>
      </c>
      <c r="D16" s="10" t="s">
        <v>65</v>
      </c>
      <c r="E16" s="9" t="s">
        <v>66</v>
      </c>
      <c r="F16" s="10" t="s">
        <v>67</v>
      </c>
      <c r="G16" s="7"/>
      <c r="H16" s="9"/>
      <c r="I16" s="9"/>
      <c r="J16" s="12" t="s">
        <v>53</v>
      </c>
      <c r="K16" s="12" t="s">
        <v>54</v>
      </c>
      <c r="L16" s="7" t="s">
        <v>68</v>
      </c>
    </row>
    <row r="17" spans="1:12" ht="32.1" customHeight="1">
      <c r="A17" s="45"/>
      <c r="B17" s="45"/>
      <c r="C17" s="15" t="s">
        <v>69</v>
      </c>
      <c r="D17" s="10" t="s">
        <v>70</v>
      </c>
      <c r="E17" s="9" t="s">
        <v>66</v>
      </c>
      <c r="F17" s="10" t="s">
        <v>71</v>
      </c>
      <c r="G17" s="7"/>
      <c r="H17" s="9"/>
      <c r="I17" s="9"/>
      <c r="J17" s="12" t="s">
        <v>72</v>
      </c>
      <c r="K17" s="12" t="s">
        <v>73</v>
      </c>
      <c r="L17" s="7" t="s">
        <v>68</v>
      </c>
    </row>
    <row r="18" spans="1:12" ht="33" customHeight="1">
      <c r="A18" s="46"/>
      <c r="B18" s="46"/>
      <c r="C18" s="14" t="s">
        <v>74</v>
      </c>
      <c r="D18" s="10" t="s">
        <v>75</v>
      </c>
      <c r="E18" s="9" t="s">
        <v>66</v>
      </c>
      <c r="F18" s="10" t="s">
        <v>76</v>
      </c>
      <c r="G18" s="7"/>
      <c r="H18" s="9"/>
      <c r="I18" s="9"/>
      <c r="J18" s="12" t="s">
        <v>60</v>
      </c>
      <c r="K18" s="12" t="s">
        <v>61</v>
      </c>
      <c r="L18" s="7" t="s">
        <v>68</v>
      </c>
    </row>
    <row r="19" spans="1:12" ht="26.1" customHeight="1">
      <c r="A19" s="45" t="s">
        <v>77</v>
      </c>
      <c r="B19" s="45" t="s">
        <v>78</v>
      </c>
      <c r="C19" s="13" t="s">
        <v>79</v>
      </c>
      <c r="D19" s="10" t="s">
        <v>80</v>
      </c>
      <c r="E19" s="9" t="s">
        <v>66</v>
      </c>
      <c r="F19" s="10" t="s">
        <v>81</v>
      </c>
      <c r="G19" s="7"/>
      <c r="H19" s="9"/>
      <c r="I19" s="9"/>
      <c r="J19" s="12" t="s">
        <v>82</v>
      </c>
      <c r="K19" s="12" t="s">
        <v>83</v>
      </c>
      <c r="L19" s="7" t="s">
        <v>68</v>
      </c>
    </row>
    <row r="20" spans="1:12" ht="51" customHeight="1">
      <c r="A20" s="46"/>
      <c r="B20" s="46"/>
      <c r="C20" s="13" t="s">
        <v>84</v>
      </c>
      <c r="D20" s="10" t="s">
        <v>85</v>
      </c>
      <c r="E20" s="9" t="s">
        <v>66</v>
      </c>
      <c r="F20" s="10" t="s">
        <v>86</v>
      </c>
      <c r="G20" s="7"/>
      <c r="H20" s="9"/>
      <c r="I20" s="9"/>
      <c r="J20" s="12" t="s">
        <v>53</v>
      </c>
      <c r="K20" s="12" t="s">
        <v>54</v>
      </c>
      <c r="L20" s="7" t="s">
        <v>68</v>
      </c>
    </row>
    <row r="21" spans="1:12" ht="30" customHeight="1">
      <c r="A21" s="45" t="s">
        <v>87</v>
      </c>
      <c r="B21" s="45" t="s">
        <v>88</v>
      </c>
      <c r="C21" s="13" t="s">
        <v>89</v>
      </c>
      <c r="D21" s="10" t="s">
        <v>90</v>
      </c>
      <c r="E21" s="9" t="s">
        <v>66</v>
      </c>
      <c r="F21" s="10" t="s">
        <v>91</v>
      </c>
      <c r="G21" s="7"/>
      <c r="H21" s="9"/>
      <c r="I21" s="9"/>
      <c r="J21" s="12" t="s">
        <v>92</v>
      </c>
      <c r="K21" s="12"/>
      <c r="L21" s="7" t="s">
        <v>68</v>
      </c>
    </row>
    <row r="22" spans="1:12" ht="54" customHeight="1">
      <c r="A22" s="46"/>
      <c r="B22" s="46"/>
      <c r="C22" s="13" t="s">
        <v>93</v>
      </c>
      <c r="D22" s="10" t="s">
        <v>94</v>
      </c>
      <c r="E22" s="9"/>
      <c r="F22" s="10" t="s">
        <v>95</v>
      </c>
      <c r="G22" s="7"/>
      <c r="H22" s="9"/>
      <c r="I22" s="9"/>
      <c r="J22" s="12" t="s">
        <v>96</v>
      </c>
      <c r="K22" s="12"/>
      <c r="L22" s="7" t="s">
        <v>68</v>
      </c>
    </row>
    <row r="23" spans="1:12" ht="18.75" customHeight="1">
      <c r="A23" s="29" t="s">
        <v>97</v>
      </c>
      <c r="B23" s="29"/>
      <c r="C23" s="29"/>
      <c r="D23" s="29"/>
      <c r="E23" s="29"/>
      <c r="F23" s="29"/>
      <c r="G23" s="9">
        <f>SUM(G6:G22)</f>
        <v>19805</v>
      </c>
      <c r="H23" s="9">
        <f>SUM(H6:H22)</f>
        <v>6775</v>
      </c>
      <c r="I23" s="9">
        <f>SUM(I6:I22)</f>
        <v>13030</v>
      </c>
      <c r="J23" s="12"/>
      <c r="K23" s="12"/>
      <c r="L23" s="9"/>
    </row>
    <row r="24" spans="1:12" s="1" customFormat="1" ht="51.75" customHeight="1">
      <c r="A24" s="41" t="s">
        <v>98</v>
      </c>
      <c r="B24" s="42"/>
      <c r="C24" s="42"/>
      <c r="D24" s="42"/>
      <c r="E24" s="43"/>
      <c r="F24" s="42"/>
      <c r="G24" s="43"/>
      <c r="H24" s="43"/>
      <c r="I24" s="43"/>
      <c r="J24" s="42"/>
      <c r="K24" s="42"/>
      <c r="L24" s="43"/>
    </row>
  </sheetData>
  <autoFilter ref="A5:L24">
    <extLst/>
  </autoFilter>
  <mergeCells count="30">
    <mergeCell ref="A24:L24"/>
    <mergeCell ref="A4:A5"/>
    <mergeCell ref="A7:A9"/>
    <mergeCell ref="A10:A15"/>
    <mergeCell ref="A16:A18"/>
    <mergeCell ref="A19:A20"/>
    <mergeCell ref="A21:A22"/>
    <mergeCell ref="B7:B9"/>
    <mergeCell ref="B10:B15"/>
    <mergeCell ref="B16:B18"/>
    <mergeCell ref="B19:B20"/>
    <mergeCell ref="B21:B22"/>
    <mergeCell ref="C7:C8"/>
    <mergeCell ref="C10:C11"/>
    <mergeCell ref="C12:C15"/>
    <mergeCell ref="D4:D5"/>
    <mergeCell ref="A1:L1"/>
    <mergeCell ref="A2:L2"/>
    <mergeCell ref="A3:L3"/>
    <mergeCell ref="G4:I4"/>
    <mergeCell ref="A23:F23"/>
    <mergeCell ref="D12:D13"/>
    <mergeCell ref="E4:E5"/>
    <mergeCell ref="E12:E13"/>
    <mergeCell ref="F4:F5"/>
    <mergeCell ref="F12:F13"/>
    <mergeCell ref="J4:J5"/>
    <mergeCell ref="K4:K5"/>
    <mergeCell ref="L4:L5"/>
    <mergeCell ref="B4:C5"/>
  </mergeCells>
  <phoneticPr fontId="18" type="noConversion"/>
  <printOptions horizontalCentered="1"/>
  <pageMargins left="0.70866141732283505" right="0.39370078740157499" top="0.74803149606299202" bottom="0.74803149606299202" header="0.31496062992126" footer="0.31496062992126"/>
  <pageSetup paperSize="8" orientation="landscape" r:id="rId1"/>
  <headerFooter>
    <oddFooter>&amp;C第 &amp;P 页，共 &amp;N 页</oddFooter>
  </headerFooter>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8"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8"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秦小军</cp:lastModifiedBy>
  <cp:lastPrinted>2021-07-23T01:37:29Z</cp:lastPrinted>
  <dcterms:created xsi:type="dcterms:W3CDTF">2021-02-01T03:37:00Z</dcterms:created>
  <dcterms:modified xsi:type="dcterms:W3CDTF">2021-07-23T01:53:00Z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2052-11.1.0.10578</vt:lpwstr>
  </property>
  <property fmtid="{D5CDD505-2E9C-101B-9397-08002B2CF9AE}" pid="3" name="ICV">
    <vt:lpwstr>86A21F5E5EA54951A0E8E13379453DA2</vt:lpwstr>
  </property>
</Properties>
</file>