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<sst xmlns="http://schemas.openxmlformats.org/spreadsheetml/2006/main" count="57" uniqueCount="48">
  <si>
    <t>黄花乡2020年建档立卡户生物牛床垫料补贴花名册（第三批）</t>
  </si>
  <si>
    <t>填报单位：黄花乡政府                                             单位：米、平方米、元</t>
  </si>
  <si>
    <t>序号</t>
  </si>
  <si>
    <t>姓名</t>
  </si>
  <si>
    <t>村组</t>
  </si>
  <si>
    <t xml:space="preserve">   生物发酵床面积</t>
  </si>
  <si>
    <t>补贴标准100元/㎡</t>
  </si>
  <si>
    <t>补贴金额</t>
  </si>
  <si>
    <t>备注</t>
  </si>
  <si>
    <t>长（米）</t>
  </si>
  <si>
    <t>宽（米）</t>
  </si>
  <si>
    <t>面积（平米）</t>
  </si>
  <si>
    <t>马保德</t>
  </si>
  <si>
    <t>下胭村三组</t>
  </si>
  <si>
    <t>马志英</t>
  </si>
  <si>
    <t>马永贵</t>
  </si>
  <si>
    <t>马忠成</t>
  </si>
  <si>
    <t>马志福</t>
  </si>
  <si>
    <t>下胭村二组</t>
  </si>
  <si>
    <t>马正林</t>
  </si>
  <si>
    <t>下胭村一组</t>
  </si>
  <si>
    <t>余存莲</t>
  </si>
  <si>
    <t>沙塘村三组</t>
  </si>
  <si>
    <t>姚占有</t>
  </si>
  <si>
    <t>沙塘村五组</t>
  </si>
  <si>
    <t>余俊礼</t>
  </si>
  <si>
    <t>沙塘村二组</t>
  </si>
  <si>
    <t>马连明</t>
  </si>
  <si>
    <t>马桂生</t>
  </si>
  <si>
    <t>平凉庄一组</t>
  </si>
  <si>
    <t>马小虎</t>
  </si>
  <si>
    <t>马治学</t>
  </si>
  <si>
    <t>平凉庄三组</t>
  </si>
  <si>
    <t>马志发</t>
  </si>
  <si>
    <t>平凉庄四组</t>
  </si>
  <si>
    <t>马存义</t>
  </si>
  <si>
    <t>王古巴</t>
  </si>
  <si>
    <t>店堡村一组</t>
  </si>
  <si>
    <t>杨国林</t>
  </si>
  <si>
    <t>店堡村二组</t>
  </si>
  <si>
    <t>杨志英</t>
  </si>
  <si>
    <t>杨宝林</t>
  </si>
  <si>
    <t>马五十</t>
  </si>
  <si>
    <t>店堡村四组</t>
  </si>
  <si>
    <t>马什生</t>
  </si>
  <si>
    <t>合计</t>
  </si>
  <si>
    <t xml:space="preserve">  乡领导签字：</t>
  </si>
  <si>
    <t xml:space="preserve">        验收人员签字：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</si>
</sst>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7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4" workbookViewId="0">
      <selection activeCell="N26" sqref="N26"/>
    </sheetView>
  </sheetViews>
  <sheetFormatPr defaultColWidth="9" defaultRowHeight="13.5"/>
  <cols>
    <col min="1" max="1" width="5.875" style="1" customWidth="1"/>
    <col min="2" max="2" width="8.25" style="1" customWidth="1"/>
    <col min="3" max="3" width="11.25" style="1" customWidth="1"/>
    <col min="4" max="4" width="11.5" style="1" customWidth="1"/>
    <col min="5" max="5" width="9.75" style="1" customWidth="1"/>
    <col min="6" max="6" width="11.25" style="1" customWidth="1"/>
    <col min="7" max="7" width="10.375" style="1" customWidth="1"/>
    <col min="8" max="8" width="12.375" style="1" customWidth="1"/>
    <col min="9" max="9" width="9.375" style="1" customWidth="1"/>
    <col min="10" max="16384" width="9" style="1"/>
  </cols>
  <sheetData>
    <row r="1" s="1" customFormat="1" ht="35.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2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/>
      <c r="F3" s="8"/>
      <c r="G3" s="9" t="s">
        <v>6</v>
      </c>
      <c r="H3" s="5" t="s">
        <v>7</v>
      </c>
      <c r="I3" s="5" t="s">
        <v>8</v>
      </c>
    </row>
    <row r="4" s="1" customFormat="1" ht="29.25" customHeight="1" spans="1:9">
      <c r="A4" s="5"/>
      <c r="B4" s="5"/>
      <c r="C4" s="5"/>
      <c r="D4" s="10" t="s">
        <v>9</v>
      </c>
      <c r="E4" s="10" t="s">
        <v>10</v>
      </c>
      <c r="F4" s="10" t="s">
        <v>11</v>
      </c>
      <c r="G4" s="11"/>
      <c r="H4" s="5"/>
      <c r="I4" s="5"/>
    </row>
    <row r="5" s="1" customFormat="1" ht="24.95" customHeight="1" spans="1:9">
      <c r="A5" s="12">
        <v>1</v>
      </c>
      <c r="B5" s="5" t="s">
        <v>12</v>
      </c>
      <c r="C5" s="13" t="s">
        <v>13</v>
      </c>
      <c r="D5" s="5">
        <v>5.5</v>
      </c>
      <c r="E5" s="6">
        <v>4.5</v>
      </c>
      <c r="F5" s="5">
        <f t="shared" ref="F5:F25" si="0">D5*E5</f>
        <v>24.75</v>
      </c>
      <c r="G5" s="14">
        <v>100</v>
      </c>
      <c r="H5" s="14">
        <f t="shared" ref="H5:H25" si="1">G5*F5</f>
        <v>2475</v>
      </c>
      <c r="I5" s="5"/>
    </row>
    <row r="6" s="1" customFormat="1" ht="24.95" customHeight="1" spans="1:9">
      <c r="A6" s="12">
        <v>2</v>
      </c>
      <c r="B6" s="5" t="s">
        <v>14</v>
      </c>
      <c r="C6" s="13" t="s">
        <v>13</v>
      </c>
      <c r="D6" s="5">
        <v>10</v>
      </c>
      <c r="E6" s="6">
        <v>3</v>
      </c>
      <c r="F6" s="5">
        <f t="shared" si="0"/>
        <v>30</v>
      </c>
      <c r="G6" s="14">
        <v>100</v>
      </c>
      <c r="H6" s="14">
        <f t="shared" si="1"/>
        <v>3000</v>
      </c>
      <c r="I6" s="5"/>
    </row>
    <row r="7" s="1" customFormat="1" ht="24.95" customHeight="1" spans="1:9">
      <c r="A7" s="12">
        <v>3</v>
      </c>
      <c r="B7" s="5" t="s">
        <v>15</v>
      </c>
      <c r="C7" s="13" t="s">
        <v>13</v>
      </c>
      <c r="D7" s="5">
        <v>5.8</v>
      </c>
      <c r="E7" s="6">
        <v>3</v>
      </c>
      <c r="F7" s="5">
        <f t="shared" si="0"/>
        <v>17.4</v>
      </c>
      <c r="G7" s="14">
        <v>100</v>
      </c>
      <c r="H7" s="14">
        <f t="shared" si="1"/>
        <v>1740</v>
      </c>
      <c r="I7" s="5"/>
    </row>
    <row r="8" s="1" customFormat="1" ht="24.95" customHeight="1" spans="1:9">
      <c r="A8" s="12">
        <v>4</v>
      </c>
      <c r="B8" s="5" t="s">
        <v>16</v>
      </c>
      <c r="C8" s="13" t="s">
        <v>13</v>
      </c>
      <c r="D8" s="5">
        <v>3.1</v>
      </c>
      <c r="E8" s="6">
        <v>6.6</v>
      </c>
      <c r="F8" s="5">
        <f t="shared" si="0"/>
        <v>20.46</v>
      </c>
      <c r="G8" s="14">
        <v>100</v>
      </c>
      <c r="H8" s="14">
        <f t="shared" si="1"/>
        <v>2046</v>
      </c>
      <c r="I8" s="5"/>
    </row>
    <row r="9" s="1" customFormat="1" ht="24.95" customHeight="1" spans="1:9">
      <c r="A9" s="12">
        <v>5</v>
      </c>
      <c r="B9" s="5" t="s">
        <v>17</v>
      </c>
      <c r="C9" s="13" t="s">
        <v>18</v>
      </c>
      <c r="D9" s="5">
        <v>8.5</v>
      </c>
      <c r="E9" s="6">
        <v>4.3</v>
      </c>
      <c r="F9" s="5">
        <f t="shared" si="0"/>
        <v>36.55</v>
      </c>
      <c r="G9" s="14">
        <v>100</v>
      </c>
      <c r="H9" s="14">
        <f t="shared" si="1"/>
        <v>3655</v>
      </c>
      <c r="I9" s="5"/>
    </row>
    <row r="10" s="1" customFormat="1" ht="24.95" customHeight="1" spans="1:9">
      <c r="A10" s="12">
        <v>6</v>
      </c>
      <c r="B10" s="5" t="s">
        <v>19</v>
      </c>
      <c r="C10" s="13" t="s">
        <v>20</v>
      </c>
      <c r="D10" s="5">
        <v>5.6</v>
      </c>
      <c r="E10" s="6">
        <v>4</v>
      </c>
      <c r="F10" s="5">
        <f t="shared" si="0"/>
        <v>22.4</v>
      </c>
      <c r="G10" s="14">
        <v>100</v>
      </c>
      <c r="H10" s="14">
        <f t="shared" si="1"/>
        <v>2240</v>
      </c>
      <c r="I10" s="5"/>
    </row>
    <row r="11" s="1" customFormat="1" ht="24.95" customHeight="1" spans="1:9">
      <c r="A11" s="12">
        <v>7</v>
      </c>
      <c r="B11" s="5" t="s">
        <v>21</v>
      </c>
      <c r="C11" s="13" t="s">
        <v>22</v>
      </c>
      <c r="D11" s="5">
        <v>7</v>
      </c>
      <c r="E11" s="6">
        <v>6</v>
      </c>
      <c r="F11" s="5">
        <f t="shared" si="0"/>
        <v>42</v>
      </c>
      <c r="G11" s="14">
        <v>100</v>
      </c>
      <c r="H11" s="14">
        <f t="shared" si="1"/>
        <v>4200</v>
      </c>
      <c r="I11" s="5"/>
    </row>
    <row r="12" s="1" customFormat="1" ht="24.95" customHeight="1" spans="1:9">
      <c r="A12" s="12">
        <v>8</v>
      </c>
      <c r="B12" s="5" t="s">
        <v>23</v>
      </c>
      <c r="C12" s="13" t="s">
        <v>24</v>
      </c>
      <c r="D12" s="5">
        <v>14</v>
      </c>
      <c r="E12" s="6">
        <v>7</v>
      </c>
      <c r="F12" s="5">
        <f t="shared" si="0"/>
        <v>98</v>
      </c>
      <c r="G12" s="14">
        <v>100</v>
      </c>
      <c r="H12" s="14">
        <f t="shared" si="1"/>
        <v>9800</v>
      </c>
      <c r="I12" s="5"/>
    </row>
    <row r="13" s="1" customFormat="1" ht="24.95" customHeight="1" spans="1:9">
      <c r="A13" s="12">
        <v>9</v>
      </c>
      <c r="B13" s="5" t="s">
        <v>25</v>
      </c>
      <c r="C13" s="13" t="s">
        <v>26</v>
      </c>
      <c r="D13" s="5">
        <v>5</v>
      </c>
      <c r="E13" s="6">
        <v>7</v>
      </c>
      <c r="F13" s="5">
        <f t="shared" si="0"/>
        <v>35</v>
      </c>
      <c r="G13" s="14">
        <v>100</v>
      </c>
      <c r="H13" s="14">
        <f t="shared" si="1"/>
        <v>3500</v>
      </c>
      <c r="I13" s="5"/>
    </row>
    <row r="14" s="1" customFormat="1" ht="24.95" customHeight="1" spans="1:9">
      <c r="A14" s="12">
        <v>10</v>
      </c>
      <c r="B14" s="5" t="s">
        <v>27</v>
      </c>
      <c r="C14" s="13" t="s">
        <v>26</v>
      </c>
      <c r="D14" s="5">
        <v>6</v>
      </c>
      <c r="E14" s="6">
        <v>7</v>
      </c>
      <c r="F14" s="5">
        <f t="shared" si="0"/>
        <v>42</v>
      </c>
      <c r="G14" s="14">
        <v>100</v>
      </c>
      <c r="H14" s="14">
        <f t="shared" si="1"/>
        <v>4200</v>
      </c>
      <c r="I14" s="5"/>
    </row>
    <row r="15" s="1" customFormat="1" ht="24.95" customHeight="1" spans="1:9">
      <c r="A15" s="12">
        <v>11</v>
      </c>
      <c r="B15" s="5" t="s">
        <v>28</v>
      </c>
      <c r="C15" s="13" t="s">
        <v>29</v>
      </c>
      <c r="D15" s="5">
        <v>6.8</v>
      </c>
      <c r="E15" s="6">
        <v>4</v>
      </c>
      <c r="F15" s="5">
        <f t="shared" si="0"/>
        <v>27.2</v>
      </c>
      <c r="G15" s="14">
        <v>100</v>
      </c>
      <c r="H15" s="14">
        <f t="shared" si="1"/>
        <v>2720</v>
      </c>
      <c r="I15" s="5"/>
    </row>
    <row r="16" s="1" customFormat="1" ht="24.95" customHeight="1" spans="1:9">
      <c r="A16" s="12">
        <v>12</v>
      </c>
      <c r="B16" s="5" t="s">
        <v>30</v>
      </c>
      <c r="C16" s="5" t="s">
        <v>29</v>
      </c>
      <c r="D16" s="5">
        <v>8.4</v>
      </c>
      <c r="E16" s="6">
        <v>4.5</v>
      </c>
      <c r="F16" s="5">
        <f t="shared" si="0"/>
        <v>37.8</v>
      </c>
      <c r="G16" s="14">
        <v>100</v>
      </c>
      <c r="H16" s="14">
        <f t="shared" si="1"/>
        <v>3780</v>
      </c>
      <c r="I16" s="5"/>
    </row>
    <row r="17" s="1" customFormat="1" ht="24.95" customHeight="1" spans="1:9">
      <c r="A17" s="12">
        <v>13</v>
      </c>
      <c r="B17" s="15" t="s">
        <v>31</v>
      </c>
      <c r="C17" s="15" t="s">
        <v>32</v>
      </c>
      <c r="D17" s="5">
        <v>6.8</v>
      </c>
      <c r="E17" s="6">
        <v>3.5</v>
      </c>
      <c r="F17" s="5">
        <f t="shared" si="0"/>
        <v>23.8</v>
      </c>
      <c r="G17" s="14">
        <v>100</v>
      </c>
      <c r="H17" s="14">
        <f t="shared" si="1"/>
        <v>2380</v>
      </c>
      <c r="I17" s="5"/>
    </row>
    <row r="18" s="1" customFormat="1" ht="24.95" customHeight="1" spans="1:9">
      <c r="A18" s="12">
        <v>14</v>
      </c>
      <c r="B18" s="15" t="s">
        <v>33</v>
      </c>
      <c r="C18" s="15" t="s">
        <v>34</v>
      </c>
      <c r="D18" s="5">
        <v>14</v>
      </c>
      <c r="E18" s="6">
        <v>3.4</v>
      </c>
      <c r="F18" s="5">
        <f t="shared" si="0"/>
        <v>47.6</v>
      </c>
      <c r="G18" s="14">
        <v>100</v>
      </c>
      <c r="H18" s="14">
        <f t="shared" si="1"/>
        <v>4760</v>
      </c>
      <c r="I18" s="5"/>
    </row>
    <row r="19" s="1" customFormat="1" ht="24.95" customHeight="1" spans="1:9">
      <c r="A19" s="12">
        <v>15</v>
      </c>
      <c r="B19" s="15" t="s">
        <v>35</v>
      </c>
      <c r="C19" s="15" t="s">
        <v>34</v>
      </c>
      <c r="D19" s="5">
        <v>14.6</v>
      </c>
      <c r="E19" s="6">
        <v>4.4</v>
      </c>
      <c r="F19" s="5">
        <f t="shared" si="0"/>
        <v>64.24</v>
      </c>
      <c r="G19" s="14">
        <v>100</v>
      </c>
      <c r="H19" s="14">
        <f t="shared" si="1"/>
        <v>6424</v>
      </c>
      <c r="I19" s="5"/>
    </row>
    <row r="20" s="1" customFormat="1" ht="24.95" customHeight="1" spans="1:9">
      <c r="A20" s="12">
        <v>16</v>
      </c>
      <c r="B20" s="5" t="s">
        <v>36</v>
      </c>
      <c r="C20" s="13" t="s">
        <v>37</v>
      </c>
      <c r="D20" s="5">
        <v>10</v>
      </c>
      <c r="E20" s="6">
        <v>3</v>
      </c>
      <c r="F20" s="5">
        <f t="shared" si="0"/>
        <v>30</v>
      </c>
      <c r="G20" s="14">
        <v>100</v>
      </c>
      <c r="H20" s="14">
        <f t="shared" si="1"/>
        <v>3000</v>
      </c>
      <c r="I20" s="5"/>
    </row>
    <row r="21" s="1" customFormat="1" ht="24.95" customHeight="1" spans="1:9">
      <c r="A21" s="12">
        <v>17</v>
      </c>
      <c r="B21" s="5" t="s">
        <v>38</v>
      </c>
      <c r="C21" s="13" t="s">
        <v>39</v>
      </c>
      <c r="D21" s="5">
        <v>10</v>
      </c>
      <c r="E21" s="6">
        <v>3.7</v>
      </c>
      <c r="F21" s="5">
        <f t="shared" si="0"/>
        <v>37</v>
      </c>
      <c r="G21" s="14">
        <v>100</v>
      </c>
      <c r="H21" s="14">
        <f t="shared" si="1"/>
        <v>3700</v>
      </c>
      <c r="I21" s="5"/>
    </row>
    <row r="22" s="1" customFormat="1" ht="24.95" customHeight="1" spans="1:9">
      <c r="A22" s="12">
        <v>18</v>
      </c>
      <c r="B22" s="5" t="s">
        <v>40</v>
      </c>
      <c r="C22" s="13" t="s">
        <v>39</v>
      </c>
      <c r="D22" s="6">
        <v>10</v>
      </c>
      <c r="E22" s="6">
        <v>4</v>
      </c>
      <c r="F22" s="5">
        <f t="shared" si="0"/>
        <v>40</v>
      </c>
      <c r="G22" s="14">
        <v>100</v>
      </c>
      <c r="H22" s="14">
        <f t="shared" si="1"/>
        <v>4000</v>
      </c>
      <c r="I22" s="5"/>
    </row>
    <row r="23" s="1" customFormat="1" ht="24.95" customHeight="1" spans="1:9">
      <c r="A23" s="12">
        <v>19</v>
      </c>
      <c r="B23" s="5" t="s">
        <v>41</v>
      </c>
      <c r="C23" s="13" t="s">
        <v>37</v>
      </c>
      <c r="D23" s="6">
        <v>7.5</v>
      </c>
      <c r="E23" s="6">
        <v>7.5</v>
      </c>
      <c r="F23" s="5">
        <f t="shared" si="0"/>
        <v>56.25</v>
      </c>
      <c r="G23" s="14">
        <v>100</v>
      </c>
      <c r="H23" s="14">
        <f t="shared" si="1"/>
        <v>5625</v>
      </c>
      <c r="I23" s="5"/>
    </row>
    <row r="24" s="1" customFormat="1" ht="24.95" customHeight="1" spans="1:9">
      <c r="A24" s="12">
        <v>20</v>
      </c>
      <c r="B24" s="5" t="s">
        <v>42</v>
      </c>
      <c r="C24" s="13" t="s">
        <v>43</v>
      </c>
      <c r="D24" s="6">
        <v>9.2</v>
      </c>
      <c r="E24" s="6">
        <v>4.2</v>
      </c>
      <c r="F24" s="5">
        <f t="shared" si="0"/>
        <v>38.64</v>
      </c>
      <c r="G24" s="14">
        <v>100</v>
      </c>
      <c r="H24" s="14">
        <f t="shared" si="1"/>
        <v>3864</v>
      </c>
      <c r="I24" s="5"/>
    </row>
    <row r="25" s="1" customFormat="1" ht="24.95" customHeight="1" spans="1:9">
      <c r="A25" s="12">
        <v>21</v>
      </c>
      <c r="B25" s="5" t="s">
        <v>44</v>
      </c>
      <c r="C25" s="13" t="s">
        <v>43</v>
      </c>
      <c r="D25" s="6">
        <v>13.5</v>
      </c>
      <c r="E25" s="6">
        <v>3.7</v>
      </c>
      <c r="F25" s="5">
        <f t="shared" si="0"/>
        <v>49.95</v>
      </c>
      <c r="G25" s="14">
        <v>100</v>
      </c>
      <c r="H25" s="14">
        <f t="shared" si="1"/>
        <v>4995</v>
      </c>
      <c r="I25" s="5"/>
    </row>
    <row r="26" s="1" customFormat="1" ht="24.75" customHeight="1" spans="1:9">
      <c r="A26" s="16" t="s">
        <v>45</v>
      </c>
      <c r="B26" s="17"/>
      <c r="C26" s="18"/>
      <c r="D26" s="18"/>
      <c r="E26" s="18"/>
      <c r="F26" s="18">
        <f>SUM(F5:F25)</f>
        <v>821.04</v>
      </c>
      <c r="G26" s="18"/>
      <c r="H26" s="18">
        <f>SUM(H5:H25)</f>
        <v>82104</v>
      </c>
      <c r="I26" s="18"/>
    </row>
    <row r="27" s="1" customFormat="1" ht="28.5" customHeight="1" spans="1:9">
      <c r="A27" s="19" t="s">
        <v>46</v>
      </c>
      <c r="B27" s="19"/>
      <c r="C27" s="19"/>
      <c r="D27" s="19"/>
      <c r="E27" s="19"/>
      <c r="F27" s="19" t="s">
        <v>47</v>
      </c>
      <c r="G27" s="19"/>
      <c r="H27" s="19"/>
      <c r="I27" s="19"/>
    </row>
  </sheetData>
  <mergeCells count="13">
    <mergeCell ref="A1:I1"/>
    <mergeCell ref="A2:I2"/>
    <mergeCell ref="D3:F3"/>
    <mergeCell ref="A26:B26"/>
    <mergeCell ref="A27:C27"/>
    <mergeCell ref="D27:E27"/>
    <mergeCell ref="F27:I27"/>
    <mergeCell ref="A3:A4"/>
    <mergeCell ref="B3:B4"/>
    <mergeCell ref="C3:C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黄花乡</dc:creator>
  <cp:lastModifiedBy>落殇</cp:lastModifiedBy>
  <dcterms:created xsi:type="dcterms:W3CDTF">2020-11-25T03:04:30Z</dcterms:created>
  <dcterms:modified xsi:type="dcterms:W3CDTF">2020-11-25T03:06:13Z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