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3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Sheet1!$A$2:$D$80</definedName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D3" i="1" l="1"/>
  <c r="C3" i="1"/>
  <c r="D109" i="1"/>
  <c r="C109" i="1"/>
  <c r="D99" i="1"/>
  <c r="C99" i="1"/>
  <c r="D36" i="1"/>
  <c r="C36" i="1"/>
  <c r="D24" i="1"/>
  <c r="C24" i="1"/>
</calcChain>
</file>

<file path=xl/sharedStrings.xml><?xml version="1.0" encoding="utf-8"?>
<sst xmlns="http://schemas.openxmlformats.org/spreadsheetml/2006/main" count="211" uniqueCount="117">
  <si>
    <t>行政村</t>
  </si>
  <si>
    <t>脱贫户数</t>
  </si>
  <si>
    <t>脱贫人口</t>
  </si>
  <si>
    <t>白吉村</t>
  </si>
  <si>
    <t>白面村</t>
  </si>
  <si>
    <t>北营村</t>
  </si>
  <si>
    <t>底沟村</t>
  </si>
  <si>
    <t>东峡村</t>
  </si>
  <si>
    <t>高峰村</t>
  </si>
  <si>
    <t>河北村</t>
  </si>
  <si>
    <t>泾光村</t>
  </si>
  <si>
    <t>兰大庄村</t>
  </si>
  <si>
    <t>涝池村</t>
  </si>
  <si>
    <t>龙潭村</t>
  </si>
  <si>
    <t>马家村</t>
  </si>
  <si>
    <t>南庄村</t>
  </si>
  <si>
    <t>庞东村</t>
  </si>
  <si>
    <t>上秦村</t>
  </si>
  <si>
    <t>石底村</t>
  </si>
  <si>
    <t>王家村</t>
  </si>
  <si>
    <t>下秦村</t>
  </si>
  <si>
    <t>冶家村</t>
  </si>
  <si>
    <t>余家村</t>
  </si>
  <si>
    <t>乡镇</t>
    <phoneticPr fontId="3" type="noConversion"/>
  </si>
  <si>
    <t>泾河源镇</t>
    <phoneticPr fontId="3" type="noConversion"/>
  </si>
  <si>
    <t>店堡村</t>
  </si>
  <si>
    <t>红土村</t>
  </si>
  <si>
    <t>华兴村</t>
  </si>
  <si>
    <t>庙湾村</t>
  </si>
  <si>
    <t>平凉庄村</t>
  </si>
  <si>
    <t>沙塘村</t>
  </si>
  <si>
    <t>上胭村</t>
  </si>
  <si>
    <t>胜利村</t>
  </si>
  <si>
    <t>下胭村</t>
  </si>
  <si>
    <t>向阳村</t>
  </si>
  <si>
    <t>羊槽村</t>
  </si>
  <si>
    <t>黄花乡</t>
    <phoneticPr fontId="3" type="noConversion"/>
  </si>
  <si>
    <t>新民乡</t>
  </si>
  <si>
    <t>高家沟村</t>
  </si>
  <si>
    <t>马河滩村</t>
  </si>
  <si>
    <t>石咀村</t>
  </si>
  <si>
    <t>王家沟村</t>
  </si>
  <si>
    <t>西贤村</t>
  </si>
  <si>
    <t>先锋村</t>
  </si>
  <si>
    <t>先进村</t>
  </si>
  <si>
    <t>杨堡村</t>
  </si>
  <si>
    <t>张台村</t>
  </si>
  <si>
    <t>照明村</t>
  </si>
  <si>
    <t>六盘山镇</t>
  </si>
  <si>
    <t>半个山村</t>
  </si>
  <si>
    <t>大庄村</t>
  </si>
  <si>
    <t>东山坡村</t>
  </si>
  <si>
    <t>蒿店村</t>
  </si>
  <si>
    <t>和尚铺村</t>
  </si>
  <si>
    <t>集美村</t>
  </si>
  <si>
    <t>李庄村</t>
  </si>
  <si>
    <t>刘沟村</t>
  </si>
  <si>
    <t>马西坡村</t>
  </si>
  <si>
    <t>农林村</t>
  </si>
  <si>
    <t>什字村</t>
  </si>
  <si>
    <t>太阳洼村</t>
  </si>
  <si>
    <t>五里村</t>
  </si>
  <si>
    <t>杏合村</t>
  </si>
  <si>
    <t>杨庄村</t>
  </si>
  <si>
    <t>张堡村</t>
  </si>
  <si>
    <t>周沟村</t>
  </si>
  <si>
    <t>泾源县2018年度建档立卡户拟脱贫统计表</t>
    <phoneticPr fontId="3" type="noConversion"/>
  </si>
  <si>
    <t>全县合计</t>
    <phoneticPr fontId="3" type="noConversion"/>
  </si>
  <si>
    <t>新民乡小计</t>
    <phoneticPr fontId="3" type="noConversion"/>
  </si>
  <si>
    <t>六盘山镇小计</t>
    <phoneticPr fontId="3" type="noConversion"/>
  </si>
  <si>
    <t>黄花乡小计</t>
    <phoneticPr fontId="3" type="noConversion"/>
  </si>
  <si>
    <t>泾河源镇小计</t>
    <phoneticPr fontId="3" type="noConversion"/>
  </si>
  <si>
    <t>大湾村</t>
  </si>
  <si>
    <t>董庄村</t>
  </si>
  <si>
    <t>何堡村</t>
  </si>
  <si>
    <t>六盘村</t>
  </si>
  <si>
    <t>绿塬村</t>
  </si>
  <si>
    <t>牛营村</t>
  </si>
  <si>
    <t>尚坪村</t>
  </si>
  <si>
    <t>四沟村</t>
  </si>
  <si>
    <t>苏堡村</t>
  </si>
  <si>
    <t>瓦亭村</t>
  </si>
  <si>
    <t>武坪村</t>
  </si>
  <si>
    <t>杨岭村</t>
  </si>
  <si>
    <t>中庄村</t>
  </si>
  <si>
    <t>大湾乡</t>
    <phoneticPr fontId="3" type="noConversion"/>
  </si>
  <si>
    <t>大湾乡小计</t>
    <phoneticPr fontId="3" type="noConversion"/>
  </si>
  <si>
    <t>香水镇</t>
  </si>
  <si>
    <t>车村</t>
  </si>
  <si>
    <t>城关村</t>
  </si>
  <si>
    <t>惠台村</t>
  </si>
  <si>
    <t>卡子村</t>
  </si>
  <si>
    <t>米岗村</t>
  </si>
  <si>
    <t>暖水村</t>
  </si>
  <si>
    <t>沙南村</t>
  </si>
  <si>
    <t>沙塬村</t>
  </si>
  <si>
    <t>上桥村</t>
  </si>
  <si>
    <t>思源村</t>
  </si>
  <si>
    <t>太阳村</t>
  </si>
  <si>
    <t>下桥村</t>
  </si>
  <si>
    <t>下寺村</t>
  </si>
  <si>
    <t>新月村</t>
  </si>
  <si>
    <t>杨家村</t>
  </si>
  <si>
    <t>永丰村</t>
  </si>
  <si>
    <t>园子村</t>
  </si>
  <si>
    <t>香水镇小计</t>
    <phoneticPr fontId="3" type="noConversion"/>
  </si>
  <si>
    <t>兴盛乡</t>
  </si>
  <si>
    <t>红旗村</t>
  </si>
  <si>
    <t>红星村</t>
  </si>
  <si>
    <t>上黄村</t>
  </si>
  <si>
    <t>上金村</t>
  </si>
  <si>
    <t>下黄村</t>
  </si>
  <si>
    <t>下金村</t>
  </si>
  <si>
    <t>新旗村</t>
  </si>
  <si>
    <t>兴明村</t>
  </si>
  <si>
    <t>兴盛村</t>
  </si>
  <si>
    <t>兴盛乡小计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</si>
</sst>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11"/>
      <color theme="1"/>
      <name val="方正书宋简体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b/>
      <sz val="20"/>
      <color theme="1"/>
      <name val="黑体"/>
      <family val="3"/>
      <charset val="134"/>
    </font>
    <font>
      <b/>
      <sz val="12"/>
      <color theme="1"/>
      <name val="仿宋"/>
      <family val="3"/>
      <charset val="134"/>
    </font>
    <font>
      <b/>
      <sz val="12"/>
      <name val="仿宋"/>
      <family val="3"/>
      <charset val="134"/>
    </font>
    <font>
      <sz val="10"/>
      <name val="宋体"/>
      <family val="3"/>
      <charset val="134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ill="1" applyBorder="1" applyAlignment="1">
      <alignment horizontal="center"/>
    </xf>
    <xf numFmtId="0" fontId="2" fillId="0" borderId="2" xfId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常规 15" xfId="2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8" sqref="F8"/>
    </sheetView>
  </sheetViews>
  <sheetFormatPr defaultColWidth="9" defaultRowHeight="13.5"/>
  <cols>
    <col min="1" max="1" width="15.625" customWidth="1"/>
    <col min="2" max="2" width="18.25" customWidth="1"/>
    <col min="3" max="3" width="15.75" customWidth="1"/>
    <col min="4" max="4" width="19.875" customWidth="1"/>
  </cols>
  <sheetData>
    <row r="1" spans="1:4" ht="53.1" customHeight="1">
      <c r="A1" s="9" t="s">
        <v>66</v>
      </c>
      <c r="B1" s="9"/>
      <c r="C1" s="9"/>
      <c r="D1" s="9"/>
    </row>
    <row r="2" spans="1:4" ht="33.950000000000003" customHeight="1">
      <c r="A2" s="1" t="s">
        <v>23</v>
      </c>
      <c r="B2" s="2" t="s">
        <v>0</v>
      </c>
      <c r="C2" s="2" t="s">
        <v>1</v>
      </c>
      <c r="D2" s="2" t="s">
        <v>2</v>
      </c>
    </row>
    <row r="3" spans="1:4" ht="15" customHeight="1">
      <c r="A3" s="28" t="s">
        <v>67</v>
      </c>
      <c r="B3" s="29"/>
      <c r="C3" s="27">
        <f>SUM(C24,C36,C48,C66,C80,C99,C109)</f>
        <v>986</v>
      </c>
      <c r="D3" s="27">
        <f>SUM(D24,D36,D48,D66,D80,D99,D109)</f>
        <v>3366</v>
      </c>
    </row>
    <row r="4" spans="1:4" ht="15" customHeight="1">
      <c r="A4" s="3" t="s">
        <v>24</v>
      </c>
      <c r="B4" s="4" t="s">
        <v>3</v>
      </c>
      <c r="C4" s="4">
        <v>0</v>
      </c>
      <c r="D4" s="4">
        <v>0</v>
      </c>
    </row>
    <row r="5" spans="1:4" ht="15" customHeight="1">
      <c r="A5" s="3" t="s">
        <v>24</v>
      </c>
      <c r="B5" s="4" t="s">
        <v>4</v>
      </c>
      <c r="C5" s="5">
        <v>13</v>
      </c>
      <c r="D5" s="5">
        <v>45</v>
      </c>
    </row>
    <row r="6" spans="1:4" ht="15" customHeight="1">
      <c r="A6" s="3" t="s">
        <v>24</v>
      </c>
      <c r="B6" s="4" t="s">
        <v>5</v>
      </c>
      <c r="C6" s="5">
        <v>10</v>
      </c>
      <c r="D6" s="5">
        <v>23</v>
      </c>
    </row>
    <row r="7" spans="1:4" ht="15" customHeight="1">
      <c r="A7" s="3" t="s">
        <v>24</v>
      </c>
      <c r="B7" s="4" t="s">
        <v>6</v>
      </c>
      <c r="C7" s="5">
        <v>1</v>
      </c>
      <c r="D7" s="5">
        <v>1</v>
      </c>
    </row>
    <row r="8" spans="1:4" ht="15" customHeight="1">
      <c r="A8" s="3" t="s">
        <v>24</v>
      </c>
      <c r="B8" s="4" t="s">
        <v>7</v>
      </c>
      <c r="C8" s="5">
        <v>7</v>
      </c>
      <c r="D8" s="5">
        <v>23</v>
      </c>
    </row>
    <row r="9" spans="1:4" ht="15" customHeight="1">
      <c r="A9" s="3" t="s">
        <v>24</v>
      </c>
      <c r="B9" s="4" t="s">
        <v>8</v>
      </c>
      <c r="C9" s="5">
        <v>4</v>
      </c>
      <c r="D9" s="5">
        <v>10</v>
      </c>
    </row>
    <row r="10" spans="1:4" ht="15" customHeight="1">
      <c r="A10" s="3" t="s">
        <v>24</v>
      </c>
      <c r="B10" s="4" t="s">
        <v>9</v>
      </c>
      <c r="C10" s="5">
        <v>22</v>
      </c>
      <c r="D10" s="5">
        <v>69</v>
      </c>
    </row>
    <row r="11" spans="1:4" ht="15" customHeight="1">
      <c r="A11" s="3" t="s">
        <v>24</v>
      </c>
      <c r="B11" s="4" t="s">
        <v>10</v>
      </c>
      <c r="C11" s="5">
        <v>8</v>
      </c>
      <c r="D11" s="5">
        <v>32</v>
      </c>
    </row>
    <row r="12" spans="1:4" ht="15" customHeight="1">
      <c r="A12" s="3" t="s">
        <v>24</v>
      </c>
      <c r="B12" s="4" t="s">
        <v>11</v>
      </c>
      <c r="C12" s="5">
        <v>9</v>
      </c>
      <c r="D12" s="5">
        <v>39</v>
      </c>
    </row>
    <row r="13" spans="1:4" ht="15" customHeight="1">
      <c r="A13" s="3" t="s">
        <v>24</v>
      </c>
      <c r="B13" s="4" t="s">
        <v>12</v>
      </c>
      <c r="C13" s="5">
        <v>19</v>
      </c>
      <c r="D13" s="5">
        <v>80</v>
      </c>
    </row>
    <row r="14" spans="1:4" ht="15" customHeight="1">
      <c r="A14" s="3" t="s">
        <v>24</v>
      </c>
      <c r="B14" s="4" t="s">
        <v>13</v>
      </c>
      <c r="C14" s="5">
        <v>5</v>
      </c>
      <c r="D14" s="5">
        <v>18</v>
      </c>
    </row>
    <row r="15" spans="1:4" ht="15" customHeight="1">
      <c r="A15" s="3" t="s">
        <v>24</v>
      </c>
      <c r="B15" s="4" t="s">
        <v>14</v>
      </c>
      <c r="C15" s="5">
        <v>6</v>
      </c>
      <c r="D15" s="5">
        <v>17</v>
      </c>
    </row>
    <row r="16" spans="1:4" ht="15" customHeight="1">
      <c r="A16" s="3" t="s">
        <v>24</v>
      </c>
      <c r="B16" s="4" t="s">
        <v>15</v>
      </c>
      <c r="C16" s="5">
        <v>11</v>
      </c>
      <c r="D16" s="5">
        <v>29</v>
      </c>
    </row>
    <row r="17" spans="1:4" ht="15" customHeight="1">
      <c r="A17" s="3" t="s">
        <v>24</v>
      </c>
      <c r="B17" s="4" t="s">
        <v>16</v>
      </c>
      <c r="C17" s="5">
        <v>23</v>
      </c>
      <c r="D17" s="5">
        <v>72</v>
      </c>
    </row>
    <row r="18" spans="1:4" ht="15" customHeight="1">
      <c r="A18" s="3" t="s">
        <v>24</v>
      </c>
      <c r="B18" s="4" t="s">
        <v>17</v>
      </c>
      <c r="C18" s="5">
        <v>6</v>
      </c>
      <c r="D18" s="5">
        <v>23</v>
      </c>
    </row>
    <row r="19" spans="1:4" ht="15" customHeight="1">
      <c r="A19" s="3" t="s">
        <v>24</v>
      </c>
      <c r="B19" s="4" t="s">
        <v>18</v>
      </c>
      <c r="C19" s="5">
        <v>8</v>
      </c>
      <c r="D19" s="5">
        <v>16</v>
      </c>
    </row>
    <row r="20" spans="1:4" ht="15" customHeight="1">
      <c r="A20" s="3" t="s">
        <v>24</v>
      </c>
      <c r="B20" s="4" t="s">
        <v>19</v>
      </c>
      <c r="C20" s="5">
        <v>4</v>
      </c>
      <c r="D20" s="5">
        <v>7</v>
      </c>
    </row>
    <row r="21" spans="1:4" ht="15" customHeight="1">
      <c r="A21" s="3" t="s">
        <v>24</v>
      </c>
      <c r="B21" s="4" t="s">
        <v>20</v>
      </c>
      <c r="C21" s="5">
        <v>17</v>
      </c>
      <c r="D21" s="5">
        <v>72</v>
      </c>
    </row>
    <row r="22" spans="1:4" ht="15" customHeight="1">
      <c r="A22" s="3" t="s">
        <v>24</v>
      </c>
      <c r="B22" s="4" t="s">
        <v>21</v>
      </c>
      <c r="C22" s="5">
        <v>14</v>
      </c>
      <c r="D22" s="5">
        <v>45</v>
      </c>
    </row>
    <row r="23" spans="1:4" ht="15" customHeight="1">
      <c r="A23" s="3" t="s">
        <v>24</v>
      </c>
      <c r="B23" s="4" t="s">
        <v>22</v>
      </c>
      <c r="C23" s="5">
        <v>5</v>
      </c>
      <c r="D23" s="5">
        <v>23</v>
      </c>
    </row>
    <row r="24" spans="1:4" ht="15" customHeight="1">
      <c r="A24" s="18" t="s">
        <v>71</v>
      </c>
      <c r="B24" s="19"/>
      <c r="C24" s="20">
        <f>SUM(C4:C23)</f>
        <v>192</v>
      </c>
      <c r="D24" s="20">
        <f>SUM(D4:D23)</f>
        <v>644</v>
      </c>
    </row>
    <row r="25" spans="1:4" ht="15" customHeight="1">
      <c r="A25" s="6" t="s">
        <v>36</v>
      </c>
      <c r="B25" s="7" t="s">
        <v>25</v>
      </c>
      <c r="C25" s="7">
        <v>9</v>
      </c>
      <c r="D25" s="7">
        <v>42</v>
      </c>
    </row>
    <row r="26" spans="1:4" ht="15" customHeight="1">
      <c r="A26" s="6" t="s">
        <v>36</v>
      </c>
      <c r="B26" s="7" t="s">
        <v>26</v>
      </c>
      <c r="C26" s="7">
        <v>8</v>
      </c>
      <c r="D26" s="7">
        <v>28</v>
      </c>
    </row>
    <row r="27" spans="1:4" ht="15" customHeight="1">
      <c r="A27" s="6" t="s">
        <v>36</v>
      </c>
      <c r="B27" s="7" t="s">
        <v>27</v>
      </c>
      <c r="C27" s="7">
        <v>0</v>
      </c>
      <c r="D27" s="7">
        <v>0</v>
      </c>
    </row>
    <row r="28" spans="1:4" ht="15" customHeight="1">
      <c r="A28" s="6" t="s">
        <v>36</v>
      </c>
      <c r="B28" s="7" t="s">
        <v>28</v>
      </c>
      <c r="C28" s="7">
        <v>14</v>
      </c>
      <c r="D28" s="7">
        <v>65</v>
      </c>
    </row>
    <row r="29" spans="1:4" ht="15" customHeight="1">
      <c r="A29" s="6" t="s">
        <v>36</v>
      </c>
      <c r="B29" s="7" t="s">
        <v>29</v>
      </c>
      <c r="C29" s="7">
        <v>9</v>
      </c>
      <c r="D29" s="7">
        <v>38</v>
      </c>
    </row>
    <row r="30" spans="1:4" ht="15" customHeight="1">
      <c r="A30" s="6" t="s">
        <v>36</v>
      </c>
      <c r="B30" s="7" t="s">
        <v>30</v>
      </c>
      <c r="C30" s="7">
        <v>6</v>
      </c>
      <c r="D30" s="7">
        <v>25</v>
      </c>
    </row>
    <row r="31" spans="1:4" ht="15" customHeight="1">
      <c r="A31" s="6" t="s">
        <v>36</v>
      </c>
      <c r="B31" s="7" t="s">
        <v>31</v>
      </c>
      <c r="C31" s="7">
        <v>4</v>
      </c>
      <c r="D31" s="7">
        <v>12</v>
      </c>
    </row>
    <row r="32" spans="1:4" ht="15" customHeight="1">
      <c r="A32" s="6" t="s">
        <v>36</v>
      </c>
      <c r="B32" s="7" t="s">
        <v>32</v>
      </c>
      <c r="C32" s="7">
        <v>5</v>
      </c>
      <c r="D32" s="7">
        <v>25</v>
      </c>
    </row>
    <row r="33" spans="1:4" ht="15" customHeight="1">
      <c r="A33" s="6" t="s">
        <v>36</v>
      </c>
      <c r="B33" s="7" t="s">
        <v>33</v>
      </c>
      <c r="C33" s="7">
        <v>2</v>
      </c>
      <c r="D33" s="7">
        <v>9</v>
      </c>
    </row>
    <row r="34" spans="1:4" ht="15" customHeight="1">
      <c r="A34" s="6" t="s">
        <v>36</v>
      </c>
      <c r="B34" s="7" t="s">
        <v>34</v>
      </c>
      <c r="C34" s="7">
        <v>6</v>
      </c>
      <c r="D34" s="7">
        <v>29</v>
      </c>
    </row>
    <row r="35" spans="1:4" ht="15" customHeight="1">
      <c r="A35" s="6" t="s">
        <v>36</v>
      </c>
      <c r="B35" s="7" t="s">
        <v>35</v>
      </c>
      <c r="C35" s="7">
        <v>8</v>
      </c>
      <c r="D35" s="7">
        <v>39</v>
      </c>
    </row>
    <row r="36" spans="1:4" ht="15" customHeight="1">
      <c r="A36" s="15" t="s">
        <v>70</v>
      </c>
      <c r="B36" s="16"/>
      <c r="C36" s="17">
        <f>SUM(C25:C35)</f>
        <v>71</v>
      </c>
      <c r="D36" s="17">
        <f>SUM(D25:D35)</f>
        <v>312</v>
      </c>
    </row>
    <row r="37" spans="1:4" ht="15" customHeight="1">
      <c r="A37" s="8" t="s">
        <v>37</v>
      </c>
      <c r="B37" s="8" t="s">
        <v>38</v>
      </c>
      <c r="C37" s="8">
        <v>9</v>
      </c>
      <c r="D37" s="8">
        <v>21</v>
      </c>
    </row>
    <row r="38" spans="1:4" ht="15" customHeight="1">
      <c r="A38" s="8" t="s">
        <v>37</v>
      </c>
      <c r="B38" s="8" t="s">
        <v>39</v>
      </c>
      <c r="C38" s="8">
        <v>19</v>
      </c>
      <c r="D38" s="8">
        <v>91</v>
      </c>
    </row>
    <row r="39" spans="1:4" ht="15" customHeight="1">
      <c r="A39" s="8" t="s">
        <v>37</v>
      </c>
      <c r="B39" s="8" t="s">
        <v>15</v>
      </c>
      <c r="C39" s="8">
        <v>16</v>
      </c>
      <c r="D39" s="8">
        <v>62</v>
      </c>
    </row>
    <row r="40" spans="1:4" ht="15" customHeight="1">
      <c r="A40" s="8" t="s">
        <v>37</v>
      </c>
      <c r="B40" s="8" t="s">
        <v>40</v>
      </c>
      <c r="C40" s="8">
        <v>20</v>
      </c>
      <c r="D40" s="8">
        <v>89</v>
      </c>
    </row>
    <row r="41" spans="1:4" ht="15" customHeight="1">
      <c r="A41" s="8" t="s">
        <v>37</v>
      </c>
      <c r="B41" s="8" t="s">
        <v>41</v>
      </c>
      <c r="C41" s="8">
        <v>11</v>
      </c>
      <c r="D41" s="8">
        <v>55</v>
      </c>
    </row>
    <row r="42" spans="1:4" ht="15" customHeight="1">
      <c r="A42" s="8" t="s">
        <v>37</v>
      </c>
      <c r="B42" s="8" t="s">
        <v>42</v>
      </c>
      <c r="C42" s="8">
        <v>14</v>
      </c>
      <c r="D42" s="8">
        <v>64</v>
      </c>
    </row>
    <row r="43" spans="1:4" ht="15" customHeight="1">
      <c r="A43" s="8" t="s">
        <v>37</v>
      </c>
      <c r="B43" s="8" t="s">
        <v>43</v>
      </c>
      <c r="C43" s="8">
        <v>9</v>
      </c>
      <c r="D43" s="8">
        <v>42</v>
      </c>
    </row>
    <row r="44" spans="1:4" ht="15" customHeight="1">
      <c r="A44" s="8" t="s">
        <v>37</v>
      </c>
      <c r="B44" s="8" t="s">
        <v>44</v>
      </c>
      <c r="C44" s="8">
        <v>24</v>
      </c>
      <c r="D44" s="8">
        <v>111</v>
      </c>
    </row>
    <row r="45" spans="1:4" ht="15" customHeight="1">
      <c r="A45" s="8" t="s">
        <v>37</v>
      </c>
      <c r="B45" s="8" t="s">
        <v>45</v>
      </c>
      <c r="C45" s="8">
        <v>18</v>
      </c>
      <c r="D45" s="8">
        <v>63</v>
      </c>
    </row>
    <row r="46" spans="1:4" ht="15" customHeight="1">
      <c r="A46" s="8" t="s">
        <v>37</v>
      </c>
      <c r="B46" s="8" t="s">
        <v>46</v>
      </c>
      <c r="C46" s="8">
        <v>24</v>
      </c>
      <c r="D46" s="8">
        <v>92</v>
      </c>
    </row>
    <row r="47" spans="1:4" ht="15" customHeight="1">
      <c r="A47" s="8" t="s">
        <v>37</v>
      </c>
      <c r="B47" s="8" t="s">
        <v>47</v>
      </c>
      <c r="C47" s="8">
        <v>5</v>
      </c>
      <c r="D47" s="8">
        <v>25</v>
      </c>
    </row>
    <row r="48" spans="1:4" ht="15" customHeight="1">
      <c r="A48" s="10" t="s">
        <v>68</v>
      </c>
      <c r="B48" s="11"/>
      <c r="C48" s="12">
        <v>169</v>
      </c>
      <c r="D48" s="12">
        <v>714</v>
      </c>
    </row>
    <row r="49" spans="1:4" ht="15" customHeight="1">
      <c r="A49" s="4" t="s">
        <v>48</v>
      </c>
      <c r="B49" s="4" t="s">
        <v>49</v>
      </c>
      <c r="C49" s="4">
        <v>1</v>
      </c>
      <c r="D49" s="4">
        <v>5</v>
      </c>
    </row>
    <row r="50" spans="1:4" ht="15" customHeight="1">
      <c r="A50" s="4" t="s">
        <v>48</v>
      </c>
      <c r="B50" s="4" t="s">
        <v>50</v>
      </c>
      <c r="C50" s="4">
        <v>2</v>
      </c>
      <c r="D50" s="4">
        <v>6</v>
      </c>
    </row>
    <row r="51" spans="1:4" ht="15" customHeight="1">
      <c r="A51" s="4" t="s">
        <v>48</v>
      </c>
      <c r="B51" s="4" t="s">
        <v>51</v>
      </c>
      <c r="C51" s="4">
        <v>6</v>
      </c>
      <c r="D51" s="4">
        <v>25</v>
      </c>
    </row>
    <row r="52" spans="1:4" ht="15" customHeight="1">
      <c r="A52" s="4" t="s">
        <v>48</v>
      </c>
      <c r="B52" s="4" t="s">
        <v>52</v>
      </c>
      <c r="C52" s="4">
        <v>4</v>
      </c>
      <c r="D52" s="4">
        <v>16</v>
      </c>
    </row>
    <row r="53" spans="1:4" ht="15" customHeight="1">
      <c r="A53" s="4" t="s">
        <v>48</v>
      </c>
      <c r="B53" s="4" t="s">
        <v>53</v>
      </c>
      <c r="C53" s="4">
        <v>10</v>
      </c>
      <c r="D53" s="4">
        <v>33</v>
      </c>
    </row>
    <row r="54" spans="1:4" ht="15" customHeight="1">
      <c r="A54" s="4" t="s">
        <v>48</v>
      </c>
      <c r="B54" s="4" t="s">
        <v>54</v>
      </c>
      <c r="C54" s="4">
        <v>29</v>
      </c>
      <c r="D54" s="4">
        <v>63</v>
      </c>
    </row>
    <row r="55" spans="1:4" ht="15" customHeight="1">
      <c r="A55" s="4" t="s">
        <v>48</v>
      </c>
      <c r="B55" s="4" t="s">
        <v>55</v>
      </c>
      <c r="C55" s="4">
        <v>4</v>
      </c>
      <c r="D55" s="4">
        <v>13</v>
      </c>
    </row>
    <row r="56" spans="1:4" ht="15" customHeight="1">
      <c r="A56" s="4" t="s">
        <v>48</v>
      </c>
      <c r="B56" s="4" t="s">
        <v>56</v>
      </c>
      <c r="C56" s="4">
        <v>9</v>
      </c>
      <c r="D56" s="4">
        <v>33</v>
      </c>
    </row>
    <row r="57" spans="1:4" ht="15" customHeight="1">
      <c r="A57" s="4" t="s">
        <v>48</v>
      </c>
      <c r="B57" s="4" t="s">
        <v>57</v>
      </c>
      <c r="C57" s="4">
        <v>0</v>
      </c>
      <c r="D57" s="4">
        <v>0</v>
      </c>
    </row>
    <row r="58" spans="1:4" ht="15" customHeight="1">
      <c r="A58" s="4" t="s">
        <v>48</v>
      </c>
      <c r="B58" s="4" t="s">
        <v>58</v>
      </c>
      <c r="C58" s="4">
        <v>2</v>
      </c>
      <c r="D58" s="4">
        <v>10</v>
      </c>
    </row>
    <row r="59" spans="1:4" ht="15" customHeight="1">
      <c r="A59" s="4" t="s">
        <v>48</v>
      </c>
      <c r="B59" s="4" t="s">
        <v>59</v>
      </c>
      <c r="C59" s="4">
        <v>6</v>
      </c>
      <c r="D59" s="4">
        <v>20</v>
      </c>
    </row>
    <row r="60" spans="1:4" ht="15" customHeight="1">
      <c r="A60" s="4" t="s">
        <v>48</v>
      </c>
      <c r="B60" s="4" t="s">
        <v>60</v>
      </c>
      <c r="C60" s="4">
        <v>3</v>
      </c>
      <c r="D60" s="4">
        <v>13</v>
      </c>
    </row>
    <row r="61" spans="1:4" ht="15" customHeight="1">
      <c r="A61" s="4" t="s">
        <v>48</v>
      </c>
      <c r="B61" s="4" t="s">
        <v>61</v>
      </c>
      <c r="C61" s="4">
        <v>7</v>
      </c>
      <c r="D61" s="4">
        <v>25</v>
      </c>
    </row>
    <row r="62" spans="1:4" ht="15" customHeight="1">
      <c r="A62" s="4" t="s">
        <v>48</v>
      </c>
      <c r="B62" s="4" t="s">
        <v>62</v>
      </c>
      <c r="C62" s="4">
        <v>1</v>
      </c>
      <c r="D62" s="4">
        <v>2</v>
      </c>
    </row>
    <row r="63" spans="1:4" ht="15" customHeight="1">
      <c r="A63" s="4" t="s">
        <v>48</v>
      </c>
      <c r="B63" s="4" t="s">
        <v>63</v>
      </c>
      <c r="C63" s="4">
        <v>3</v>
      </c>
      <c r="D63" s="4">
        <v>14</v>
      </c>
    </row>
    <row r="64" spans="1:4" ht="15" customHeight="1">
      <c r="A64" s="4" t="s">
        <v>48</v>
      </c>
      <c r="B64" s="4" t="s">
        <v>64</v>
      </c>
      <c r="C64" s="4">
        <v>7</v>
      </c>
      <c r="D64" s="4">
        <v>31</v>
      </c>
    </row>
    <row r="65" spans="1:4" ht="15" customHeight="1">
      <c r="A65" s="4" t="s">
        <v>48</v>
      </c>
      <c r="B65" s="4" t="s">
        <v>65</v>
      </c>
      <c r="C65" s="4">
        <v>2</v>
      </c>
      <c r="D65" s="4">
        <v>8</v>
      </c>
    </row>
    <row r="66" spans="1:4" ht="15" customHeight="1">
      <c r="A66" s="13" t="s">
        <v>69</v>
      </c>
      <c r="B66" s="13"/>
      <c r="C66" s="14">
        <v>96</v>
      </c>
      <c r="D66" s="14">
        <v>317</v>
      </c>
    </row>
    <row r="67" spans="1:4" ht="15" customHeight="1">
      <c r="A67" s="4" t="s">
        <v>85</v>
      </c>
      <c r="B67" s="4" t="s">
        <v>72</v>
      </c>
      <c r="C67" s="4">
        <v>13</v>
      </c>
      <c r="D67" s="4">
        <v>30</v>
      </c>
    </row>
    <row r="68" spans="1:4" ht="15" customHeight="1">
      <c r="A68" s="4" t="s">
        <v>85</v>
      </c>
      <c r="B68" s="4" t="s">
        <v>73</v>
      </c>
      <c r="C68" s="4">
        <v>4</v>
      </c>
      <c r="D68" s="4">
        <v>11</v>
      </c>
    </row>
    <row r="69" spans="1:4" ht="15" customHeight="1">
      <c r="A69" s="4" t="s">
        <v>85</v>
      </c>
      <c r="B69" s="4" t="s">
        <v>74</v>
      </c>
      <c r="C69" s="4">
        <v>10</v>
      </c>
      <c r="D69" s="4">
        <v>32</v>
      </c>
    </row>
    <row r="70" spans="1:4" ht="15" customHeight="1">
      <c r="A70" s="4" t="s">
        <v>85</v>
      </c>
      <c r="B70" s="4" t="s">
        <v>75</v>
      </c>
      <c r="C70" s="4">
        <v>15</v>
      </c>
      <c r="D70" s="4">
        <v>31</v>
      </c>
    </row>
    <row r="71" spans="1:4" ht="15" customHeight="1">
      <c r="A71" s="4" t="s">
        <v>85</v>
      </c>
      <c r="B71" s="4" t="s">
        <v>76</v>
      </c>
      <c r="C71" s="4">
        <v>9</v>
      </c>
      <c r="D71" s="4">
        <v>43</v>
      </c>
    </row>
    <row r="72" spans="1:4" ht="15" customHeight="1">
      <c r="A72" s="4" t="s">
        <v>85</v>
      </c>
      <c r="B72" s="4" t="s">
        <v>77</v>
      </c>
      <c r="C72" s="4">
        <v>31</v>
      </c>
      <c r="D72" s="4">
        <v>75</v>
      </c>
    </row>
    <row r="73" spans="1:4" ht="15" customHeight="1">
      <c r="A73" s="4" t="s">
        <v>85</v>
      </c>
      <c r="B73" s="4" t="s">
        <v>78</v>
      </c>
      <c r="C73" s="4">
        <v>14</v>
      </c>
      <c r="D73" s="4">
        <v>31</v>
      </c>
    </row>
    <row r="74" spans="1:4" ht="15" customHeight="1">
      <c r="A74" s="4" t="s">
        <v>85</v>
      </c>
      <c r="B74" s="4" t="s">
        <v>79</v>
      </c>
      <c r="C74" s="4">
        <v>4</v>
      </c>
      <c r="D74" s="4">
        <v>10</v>
      </c>
    </row>
    <row r="75" spans="1:4" ht="15" customHeight="1">
      <c r="A75" s="4" t="s">
        <v>85</v>
      </c>
      <c r="B75" s="4" t="s">
        <v>80</v>
      </c>
      <c r="C75" s="4">
        <v>5</v>
      </c>
      <c r="D75" s="4">
        <v>10</v>
      </c>
    </row>
    <row r="76" spans="1:4" ht="15" customHeight="1">
      <c r="A76" s="4" t="s">
        <v>85</v>
      </c>
      <c r="B76" s="4" t="s">
        <v>81</v>
      </c>
      <c r="C76" s="4">
        <v>4</v>
      </c>
      <c r="D76" s="4">
        <v>7</v>
      </c>
    </row>
    <row r="77" spans="1:4" ht="15" customHeight="1">
      <c r="A77" s="4" t="s">
        <v>85</v>
      </c>
      <c r="B77" s="4" t="s">
        <v>82</v>
      </c>
      <c r="C77" s="4">
        <v>20</v>
      </c>
      <c r="D77" s="4">
        <v>36</v>
      </c>
    </row>
    <row r="78" spans="1:4" ht="15" customHeight="1">
      <c r="A78" s="4" t="s">
        <v>85</v>
      </c>
      <c r="B78" s="4" t="s">
        <v>83</v>
      </c>
      <c r="C78" s="4">
        <v>14</v>
      </c>
      <c r="D78" s="4">
        <v>39</v>
      </c>
    </row>
    <row r="79" spans="1:4" ht="15" customHeight="1">
      <c r="A79" s="4" t="s">
        <v>85</v>
      </c>
      <c r="B79" s="4" t="s">
        <v>84</v>
      </c>
      <c r="C79" s="4">
        <v>1</v>
      </c>
      <c r="D79" s="4">
        <v>3</v>
      </c>
    </row>
    <row r="80" spans="1:4" ht="15" customHeight="1">
      <c r="A80" s="13" t="s">
        <v>86</v>
      </c>
      <c r="B80" s="13"/>
      <c r="C80" s="14">
        <v>144</v>
      </c>
      <c r="D80" s="14">
        <v>358</v>
      </c>
    </row>
    <row r="81" spans="1:4">
      <c r="A81" s="21" t="s">
        <v>87</v>
      </c>
      <c r="B81" s="22" t="s">
        <v>88</v>
      </c>
      <c r="C81" s="23">
        <v>7</v>
      </c>
      <c r="D81" s="23">
        <v>22</v>
      </c>
    </row>
    <row r="82" spans="1:4">
      <c r="A82" s="21" t="s">
        <v>87</v>
      </c>
      <c r="B82" s="22" t="s">
        <v>89</v>
      </c>
      <c r="C82" s="23">
        <v>24</v>
      </c>
      <c r="D82" s="23">
        <v>63</v>
      </c>
    </row>
    <row r="83" spans="1:4">
      <c r="A83" s="21" t="s">
        <v>87</v>
      </c>
      <c r="B83" s="22" t="s">
        <v>50</v>
      </c>
      <c r="C83" s="23">
        <v>44</v>
      </c>
      <c r="D83" s="23">
        <v>154</v>
      </c>
    </row>
    <row r="84" spans="1:4">
      <c r="A84" s="21" t="s">
        <v>87</v>
      </c>
      <c r="B84" s="22" t="s">
        <v>90</v>
      </c>
      <c r="C84" s="23">
        <v>15</v>
      </c>
      <c r="D84" s="23">
        <v>50</v>
      </c>
    </row>
    <row r="85" spans="1:4">
      <c r="A85" s="21" t="s">
        <v>87</v>
      </c>
      <c r="B85" s="22" t="s">
        <v>91</v>
      </c>
      <c r="C85" s="23">
        <v>14</v>
      </c>
      <c r="D85" s="23">
        <v>47</v>
      </c>
    </row>
    <row r="86" spans="1:4">
      <c r="A86" s="21" t="s">
        <v>87</v>
      </c>
      <c r="B86" s="22" t="s">
        <v>92</v>
      </c>
      <c r="C86" s="23">
        <v>13</v>
      </c>
      <c r="D86" s="23">
        <v>43</v>
      </c>
    </row>
    <row r="87" spans="1:4">
      <c r="A87" s="21" t="s">
        <v>87</v>
      </c>
      <c r="B87" s="22" t="s">
        <v>93</v>
      </c>
      <c r="C87" s="23">
        <v>24</v>
      </c>
      <c r="D87" s="23">
        <v>104</v>
      </c>
    </row>
    <row r="88" spans="1:4">
      <c r="A88" s="21" t="s">
        <v>87</v>
      </c>
      <c r="B88" s="22" t="s">
        <v>94</v>
      </c>
      <c r="C88" s="23">
        <v>13</v>
      </c>
      <c r="D88" s="23">
        <v>37</v>
      </c>
    </row>
    <row r="89" spans="1:4">
      <c r="A89" s="21" t="s">
        <v>87</v>
      </c>
      <c r="B89" s="22" t="s">
        <v>95</v>
      </c>
      <c r="C89" s="23">
        <v>11</v>
      </c>
      <c r="D89" s="23">
        <v>29</v>
      </c>
    </row>
    <row r="90" spans="1:4">
      <c r="A90" s="21" t="s">
        <v>87</v>
      </c>
      <c r="B90" s="22" t="s">
        <v>96</v>
      </c>
      <c r="C90" s="23">
        <v>17</v>
      </c>
      <c r="D90" s="23">
        <v>46</v>
      </c>
    </row>
    <row r="91" spans="1:4">
      <c r="A91" s="21" t="s">
        <v>87</v>
      </c>
      <c r="B91" s="22" t="s">
        <v>97</v>
      </c>
      <c r="C91" s="23">
        <v>6</v>
      </c>
      <c r="D91" s="23">
        <v>22</v>
      </c>
    </row>
    <row r="92" spans="1:4">
      <c r="A92" s="21" t="s">
        <v>87</v>
      </c>
      <c r="B92" s="22" t="s">
        <v>98</v>
      </c>
      <c r="C92" s="23">
        <v>12</v>
      </c>
      <c r="D92" s="23">
        <v>45</v>
      </c>
    </row>
    <row r="93" spans="1:4">
      <c r="A93" s="21" t="s">
        <v>87</v>
      </c>
      <c r="B93" s="22" t="s">
        <v>99</v>
      </c>
      <c r="C93" s="23">
        <v>23</v>
      </c>
      <c r="D93" s="23">
        <v>72</v>
      </c>
    </row>
    <row r="94" spans="1:4">
      <c r="A94" s="21" t="s">
        <v>87</v>
      </c>
      <c r="B94" s="22" t="s">
        <v>100</v>
      </c>
      <c r="C94" s="23">
        <v>0</v>
      </c>
      <c r="D94" s="23">
        <v>0</v>
      </c>
    </row>
    <row r="95" spans="1:4">
      <c r="A95" s="21" t="s">
        <v>87</v>
      </c>
      <c r="B95" s="22" t="s">
        <v>101</v>
      </c>
      <c r="C95" s="23">
        <v>1</v>
      </c>
      <c r="D95" s="23">
        <v>3</v>
      </c>
    </row>
    <row r="96" spans="1:4">
      <c r="A96" s="21" t="s">
        <v>87</v>
      </c>
      <c r="B96" s="22" t="s">
        <v>102</v>
      </c>
      <c r="C96" s="23">
        <v>8</v>
      </c>
      <c r="D96" s="23">
        <v>36</v>
      </c>
    </row>
    <row r="97" spans="1:4">
      <c r="A97" s="21" t="s">
        <v>87</v>
      </c>
      <c r="B97" s="22" t="s">
        <v>103</v>
      </c>
      <c r="C97" s="23">
        <v>6</v>
      </c>
      <c r="D97" s="23">
        <v>19</v>
      </c>
    </row>
    <row r="98" spans="1:4">
      <c r="A98" s="21" t="s">
        <v>87</v>
      </c>
      <c r="B98" s="22" t="s">
        <v>104</v>
      </c>
      <c r="C98" s="23">
        <v>36</v>
      </c>
      <c r="D98" s="23">
        <v>114</v>
      </c>
    </row>
    <row r="99" spans="1:4" ht="14.25">
      <c r="A99" s="13" t="s">
        <v>105</v>
      </c>
      <c r="B99" s="13"/>
      <c r="C99" s="14">
        <f t="shared" ref="C99:D99" si="0">SUM(C81:C98)</f>
        <v>274</v>
      </c>
      <c r="D99" s="14">
        <f t="shared" si="0"/>
        <v>906</v>
      </c>
    </row>
    <row r="100" spans="1:4">
      <c r="A100" s="24" t="s">
        <v>106</v>
      </c>
      <c r="B100" s="25" t="s">
        <v>107</v>
      </c>
      <c r="C100" s="24">
        <v>4</v>
      </c>
      <c r="D100" s="24">
        <v>8</v>
      </c>
    </row>
    <row r="101" spans="1:4">
      <c r="A101" s="24" t="s">
        <v>106</v>
      </c>
      <c r="B101" s="25" t="s">
        <v>108</v>
      </c>
      <c r="C101" s="24">
        <v>8</v>
      </c>
      <c r="D101" s="24">
        <v>28</v>
      </c>
    </row>
    <row r="102" spans="1:4">
      <c r="A102" s="24" t="s">
        <v>106</v>
      </c>
      <c r="B102" s="25" t="s">
        <v>109</v>
      </c>
      <c r="C102" s="24">
        <v>0</v>
      </c>
      <c r="D102" s="24">
        <v>0</v>
      </c>
    </row>
    <row r="103" spans="1:4">
      <c r="A103" s="24" t="s">
        <v>106</v>
      </c>
      <c r="B103" s="25" t="s">
        <v>110</v>
      </c>
      <c r="C103" s="24">
        <v>15</v>
      </c>
      <c r="D103" s="24">
        <v>42</v>
      </c>
    </row>
    <row r="104" spans="1:4">
      <c r="A104" s="24" t="s">
        <v>106</v>
      </c>
      <c r="B104" s="25" t="s">
        <v>111</v>
      </c>
      <c r="C104" s="24">
        <v>1</v>
      </c>
      <c r="D104" s="24">
        <v>3</v>
      </c>
    </row>
    <row r="105" spans="1:4">
      <c r="A105" s="24" t="s">
        <v>106</v>
      </c>
      <c r="B105" s="25" t="s">
        <v>112</v>
      </c>
      <c r="C105" s="21">
        <v>4</v>
      </c>
      <c r="D105" s="21">
        <v>15</v>
      </c>
    </row>
    <row r="106" spans="1:4">
      <c r="A106" s="24" t="s">
        <v>106</v>
      </c>
      <c r="B106" s="25" t="s">
        <v>113</v>
      </c>
      <c r="C106" s="24">
        <v>0</v>
      </c>
      <c r="D106" s="24">
        <v>0</v>
      </c>
    </row>
    <row r="107" spans="1:4">
      <c r="A107" s="24" t="s">
        <v>106</v>
      </c>
      <c r="B107" s="25" t="s">
        <v>114</v>
      </c>
      <c r="C107" s="26">
        <v>4</v>
      </c>
      <c r="D107" s="26">
        <v>8</v>
      </c>
    </row>
    <row r="108" spans="1:4">
      <c r="A108" s="24" t="s">
        <v>106</v>
      </c>
      <c r="B108" s="25" t="s">
        <v>115</v>
      </c>
      <c r="C108" s="24">
        <v>4</v>
      </c>
      <c r="D108" s="24">
        <v>11</v>
      </c>
    </row>
    <row r="109" spans="1:4" ht="14.25">
      <c r="A109" s="13" t="s">
        <v>116</v>
      </c>
      <c r="B109" s="13"/>
      <c r="C109" s="14">
        <f>SUM(C100:C108)</f>
        <v>40</v>
      </c>
      <c r="D109" s="14">
        <f>SUM(D100:D108)</f>
        <v>115</v>
      </c>
    </row>
  </sheetData>
  <mergeCells count="9">
    <mergeCell ref="A80:B80"/>
    <mergeCell ref="A99:B99"/>
    <mergeCell ref="A109:B109"/>
    <mergeCell ref="A3:B3"/>
    <mergeCell ref="A1:D1"/>
    <mergeCell ref="A24:B24"/>
    <mergeCell ref="A36:B36"/>
    <mergeCell ref="A48:B48"/>
    <mergeCell ref="A66:B66"/>
  </mergeCells>
  <phoneticPr fontId="3" type="noConversion"/>
  <printOptions horizontalCentered="1"/>
  <pageMargins left="0.82677165354330717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杨锋</cp:lastModifiedBy>
  <cp:lastPrinted>2018-11-16T13:41:37Z</cp:lastPrinted>
  <dcterms:created xsi:type="dcterms:W3CDTF">2017-10-30T02:53:00Z</dcterms:created>
  <dcterms:modified xsi:type="dcterms:W3CDTF">2018-11-16T13:41:52Z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