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460" activeTab="2"/>
  </bookViews>
  <sheets>
    <sheet name="新民乡" sheetId="2" r:id="rId1"/>
    <sheet name="泾河源镇" sheetId="7" r:id="rId2"/>
    <sheet name="兴盛村" sheetId="4" r:id="rId3"/>
    <sheet name="黄花乡" sheetId="3" r:id="rId4"/>
    <sheet name="香水镇" sheetId="5" r:id="rId5"/>
    <sheet name="六盘山镇" sheetId="1" r:id="rId6"/>
    <sheet name="大湾乡" sheetId="6" r:id="rId7"/>
  </sheets>
  <definedNames>
    <definedName name="_xlnm._FilterDatabase" localSheetId="6" hidden="1">大湾乡!$A$1:$J$84</definedName>
    <definedName name="_xlnm._FilterDatabase" localSheetId="3" hidden="1">黄花乡!$A$1:$J$27</definedName>
    <definedName name="_xlnm._FilterDatabase" localSheetId="1" hidden="1">泾河源镇!$A$1:$J$61</definedName>
    <definedName name="_xlnm._FilterDatabase" localSheetId="5" hidden="1">六盘山镇!$A$1:$M$45</definedName>
    <definedName name="_xlnm._FilterDatabase" localSheetId="4" hidden="1">香水镇!$A$1:$K$42</definedName>
    <definedName name="_xlnm._FilterDatabase" localSheetId="0" hidden="1">新民乡!$A$1:$J$49</definedName>
    <definedName name="_xlnm._FilterDatabase" localSheetId="2" hidden="1">兴盛村!$A$1:$J$60</definedName>
  </definedNames>
  <calcPr calcId="114210"/>
</workbook>
</file>

<file path=xl/calcChain.xml><?xml version="1.0" encoding="utf-8"?>
<calcChain xmlns="http://schemas.openxmlformats.org/spreadsheetml/2006/main">
  <c r="I4" i="2"/>
  <c r="I4" i="7"/>
  <c r="I4" i="4"/>
  <c r="I4" i="1"/>
  <c r="I4" i="6"/>
  <c r="G4"/>
  <c r="I6" i="7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5"/>
  <c r="G4"/>
  <c r="G4" i="5"/>
  <c r="I5"/>
  <c r="I6"/>
  <c r="I7"/>
  <c r="I8"/>
  <c r="I9"/>
  <c r="I10"/>
  <c r="I4"/>
  <c r="G4" i="4"/>
  <c r="I6" i="3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5"/>
  <c r="I4"/>
  <c r="G4"/>
  <c r="G4" i="2"/>
  <c r="I76"/>
  <c r="I69"/>
  <c r="I68"/>
  <c r="I67"/>
  <c r="I66"/>
  <c r="I65"/>
  <c r="I64"/>
  <c r="I63"/>
  <c r="I62"/>
  <c r="I61"/>
  <c r="I60"/>
  <c r="I56"/>
  <c r="I46"/>
  <c r="I36"/>
  <c r="I26"/>
  <c r="I16"/>
  <c r="I6"/>
  <c r="I5"/>
  <c r="I7"/>
  <c r="I8"/>
  <c r="I9"/>
  <c r="I10"/>
  <c r="I11"/>
  <c r="I12"/>
  <c r="I13"/>
  <c r="I14"/>
  <c r="I15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7"/>
  <c r="I38"/>
  <c r="I39"/>
  <c r="I40"/>
  <c r="I41"/>
  <c r="I42"/>
  <c r="I45"/>
  <c r="I62" i="4"/>
  <c r="I61"/>
  <c r="I60"/>
  <c r="I59"/>
  <c r="I58"/>
  <c r="I57"/>
  <c r="I56"/>
  <c r="I55"/>
  <c r="I54"/>
  <c r="I53"/>
  <c r="I52"/>
  <c r="I51"/>
  <c r="I50"/>
  <c r="I40"/>
  <c r="I39"/>
  <c r="I38"/>
  <c r="I37"/>
  <c r="I36"/>
  <c r="I22"/>
  <c r="I15"/>
  <c r="I14"/>
  <c r="I13"/>
  <c r="I12"/>
  <c r="I11"/>
  <c r="I10"/>
  <c r="I9"/>
  <c r="I8"/>
  <c r="I6"/>
  <c r="I5"/>
  <c r="I75" i="2"/>
  <c r="I74"/>
  <c r="I73"/>
  <c r="I72"/>
  <c r="I71"/>
  <c r="I70"/>
  <c r="I59"/>
  <c r="I58"/>
  <c r="I57"/>
  <c r="I55"/>
  <c r="I54"/>
  <c r="I53"/>
  <c r="I52"/>
  <c r="I51"/>
  <c r="I50"/>
  <c r="I49"/>
  <c r="I48"/>
  <c r="I47"/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G4"/>
</calcChain>
</file>

<file path=xl/sharedStrings.xml><?xml version="1.0" encoding="utf-8"?>
<sst xmlns="http://schemas.openxmlformats.org/spreadsheetml/2006/main" count="1649" uniqueCount="1249">
  <si>
    <t>64222519810101****</t>
  </si>
  <si>
    <t>134****8236</t>
  </si>
  <si>
    <t>64222519570615****</t>
  </si>
  <si>
    <t>187****3077</t>
  </si>
  <si>
    <t>64222519720222****</t>
  </si>
  <si>
    <t>130****5585</t>
  </si>
  <si>
    <t>64222519780701****</t>
  </si>
  <si>
    <t>131****4300</t>
  </si>
  <si>
    <t>64222519780624****</t>
  </si>
  <si>
    <t>180****2385</t>
  </si>
  <si>
    <t>64222519470221****</t>
  </si>
  <si>
    <t>152****5223</t>
  </si>
  <si>
    <t>64222519720113****</t>
  </si>
  <si>
    <t>153****3910</t>
  </si>
  <si>
    <t>64222519620814****</t>
  </si>
  <si>
    <t>181****2526</t>
  </si>
  <si>
    <t>64222519770526****</t>
  </si>
  <si>
    <t>138****5044</t>
  </si>
  <si>
    <t>64222519740203****</t>
  </si>
  <si>
    <t>137****5628</t>
  </si>
  <si>
    <t>64222519720101****</t>
  </si>
  <si>
    <t>150****4680</t>
  </si>
  <si>
    <t>64222519770413****</t>
  </si>
  <si>
    <t>132****4558</t>
  </si>
  <si>
    <t>64222519880717****</t>
  </si>
  <si>
    <t>181****7004</t>
  </si>
  <si>
    <t>64222519920807****</t>
  </si>
  <si>
    <t>151****8772</t>
  </si>
  <si>
    <t>64222519900328****</t>
  </si>
  <si>
    <t>182****5255</t>
  </si>
  <si>
    <t>64222519590216****</t>
  </si>
  <si>
    <t>139****5973</t>
  </si>
  <si>
    <t>64222519751007****</t>
  </si>
  <si>
    <t>150****5021</t>
  </si>
  <si>
    <t>64030019871127****</t>
  </si>
  <si>
    <t>184****5565</t>
  </si>
  <si>
    <t>1</t>
    <phoneticPr fontId="11" type="noConversion"/>
  </si>
  <si>
    <t>2</t>
    <phoneticPr fontId="11" type="noConversion"/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</si>
  <si>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</si>
  <si>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</si>
  <si>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</si>
  <si>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</si>
  <si>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</si>
  <si>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</si>
  <si>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</si>
  <si>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</si>
  <si>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</si>
  <si>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</si>
  <si>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</si>
  <si>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</si>
  <si>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</si>
  <si>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</si>
  <si>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</si>
  <si>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</si>
  <si>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</si>
  <si>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</si>
  <si>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</t>
    </r>
    <r>
      <rPr>
        <u/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黄花 </t>
    </r>
    <r>
      <rPr>
        <sz val="14"/>
        <rFont val="宋体"/>
        <charset val="134"/>
      </rPr>
      <t xml:space="preserve">乡（镇）                             </t>
    </r>
    <r>
      <rPr>
        <sz val="14"/>
        <rFont val="宋体"/>
        <charset val="134"/>
      </rPr>
      <t xml:space="preserve">          </t>
    </r>
    <r>
      <rPr>
        <sz val="14"/>
        <rFont val="宋体"/>
        <charset val="134"/>
      </rPr>
      <t xml:space="preserve">         单位：头、元</t>
    </r>
    <r>
      <rPr>
        <sz val="14"/>
        <rFont val="宋体"/>
        <charset val="134"/>
      </rPr>
      <t>/</t>
    </r>
    <r>
      <rPr>
        <sz val="14"/>
        <rFont val="宋体"/>
        <charset val="134"/>
      </rPr>
      <t>头、元</t>
    </r>
    <phoneticPr fontId="11" type="noConversion"/>
  </si>
  <si>
    <t>组别</t>
    <phoneticPr fontId="11" type="noConversion"/>
  </si>
  <si>
    <t>姓名</t>
    <phoneticPr fontId="11" type="noConversion"/>
  </si>
  <si>
    <t>身份证号</t>
    <phoneticPr fontId="11" type="noConversion"/>
  </si>
  <si>
    <t>64222519820515****</t>
  </si>
  <si>
    <t>181****4482</t>
  </si>
  <si>
    <t>64222519860709****</t>
  </si>
  <si>
    <t>181****8302</t>
  </si>
  <si>
    <t>64222519631102****</t>
  </si>
  <si>
    <t>153****4775</t>
  </si>
  <si>
    <t>64222519730102****</t>
  </si>
  <si>
    <t>180****2720</t>
  </si>
  <si>
    <t>64222519741224****</t>
  </si>
  <si>
    <t>158****5048</t>
  </si>
  <si>
    <t>64222519661110****</t>
  </si>
  <si>
    <t>137****5311</t>
  </si>
  <si>
    <t>64222519620506****</t>
  </si>
  <si>
    <t>153****6932</t>
  </si>
  <si>
    <t>64222519451013****</t>
  </si>
  <si>
    <t>136****1778</t>
  </si>
  <si>
    <t>64222519740920****</t>
  </si>
  <si>
    <t>153****6952</t>
  </si>
  <si>
    <t>64222519690204****</t>
  </si>
  <si>
    <t>158****9943</t>
  </si>
  <si>
    <t>64222519700929****</t>
  </si>
  <si>
    <t>139****5299</t>
  </si>
  <si>
    <t>64222519430816****</t>
  </si>
  <si>
    <t>181****5251</t>
  </si>
  <si>
    <t>64222519650406****</t>
  </si>
  <si>
    <t>177****0612</t>
  </si>
  <si>
    <t>64222519750719****</t>
  </si>
  <si>
    <t>184****5745</t>
  </si>
  <si>
    <t>64222519650517****</t>
  </si>
  <si>
    <t>155****7365</t>
  </si>
  <si>
    <t>64222519700418****</t>
  </si>
  <si>
    <t>187****5192</t>
  </si>
  <si>
    <t>64222519720130****</t>
  </si>
  <si>
    <t>177****2527</t>
  </si>
  <si>
    <t>64222519750526****</t>
  </si>
  <si>
    <t>180****2045</t>
  </si>
  <si>
    <t>64222519790726****</t>
  </si>
  <si>
    <t>180****1277</t>
  </si>
  <si>
    <t>64222519260725****</t>
  </si>
  <si>
    <t>189****0417</t>
  </si>
  <si>
    <t>64222519750710****</t>
  </si>
  <si>
    <t>132****9120</t>
  </si>
  <si>
    <t>64222519800630****</t>
  </si>
  <si>
    <t>177****5090</t>
  </si>
  <si>
    <t>64222519921220****</t>
  </si>
  <si>
    <t>177****4181</t>
  </si>
  <si>
    <t>64222519790505****</t>
  </si>
  <si>
    <t>184****3075</t>
  </si>
  <si>
    <t>64030019910920****</t>
  </si>
  <si>
    <t>134****1025</t>
  </si>
  <si>
    <t>64222519760410****</t>
  </si>
  <si>
    <t>153****4726</t>
  </si>
  <si>
    <t>64222519820517****</t>
  </si>
  <si>
    <t>132****6230</t>
  </si>
  <si>
    <t>64222519850114****</t>
  </si>
  <si>
    <t>183****1780</t>
  </si>
  <si>
    <t>64222519710808****</t>
  </si>
  <si>
    <t>153****5775</t>
  </si>
  <si>
    <t>64222519791015****</t>
  </si>
  <si>
    <t>182****4724</t>
  </si>
  <si>
    <t>64222519980123****</t>
  </si>
  <si>
    <t>147****5851</t>
  </si>
  <si>
    <t>64222519820203****</t>
  </si>
  <si>
    <t>183****5428</t>
  </si>
  <si>
    <t>64222519610108****</t>
  </si>
  <si>
    <t>147****5358</t>
  </si>
  <si>
    <t>64222519670210****</t>
  </si>
  <si>
    <t>136****7142</t>
  </si>
  <si>
    <t>64222519860913****</t>
  </si>
  <si>
    <t>181****7077</t>
  </si>
  <si>
    <t>64222519670818****</t>
  </si>
  <si>
    <t>139****5005</t>
  </si>
  <si>
    <t>64222519701105****</t>
  </si>
  <si>
    <t>180****5472</t>
  </si>
  <si>
    <t>64222519911009****</t>
  </si>
  <si>
    <t>130****5961</t>
  </si>
  <si>
    <t>64222519820727****</t>
  </si>
  <si>
    <t>153****5150</t>
  </si>
  <si>
    <t>64222519780101****</t>
  </si>
  <si>
    <t>139****5459</t>
  </si>
  <si>
    <t>64222519691129****</t>
  </si>
  <si>
    <t>180****0705</t>
  </si>
  <si>
    <t>64222519851103****</t>
  </si>
  <si>
    <t>181****9711</t>
  </si>
  <si>
    <t>64222519600724****</t>
  </si>
  <si>
    <t>158****5813</t>
  </si>
  <si>
    <t>64222519690702****</t>
  </si>
  <si>
    <t>136****8751</t>
  </si>
  <si>
    <t>64222519681229****</t>
  </si>
  <si>
    <t>184****9181</t>
  </si>
  <si>
    <t>64222519600316****</t>
  </si>
  <si>
    <t>157****5551</t>
  </si>
  <si>
    <t>64222519730129****</t>
  </si>
  <si>
    <t>181****7232</t>
  </si>
  <si>
    <t>64011119810508****</t>
  </si>
  <si>
    <t>138****5403</t>
  </si>
  <si>
    <t>64222519730407****</t>
  </si>
  <si>
    <t>138****5475</t>
  </si>
  <si>
    <t>64222519760503****</t>
  </si>
  <si>
    <t>147****8490</t>
  </si>
  <si>
    <t>64222519580704****</t>
  </si>
  <si>
    <t>180****5379</t>
  </si>
  <si>
    <t>64222519640805****</t>
  </si>
  <si>
    <t>147****8991</t>
  </si>
  <si>
    <t>64222519641014****</t>
  </si>
  <si>
    <t>139****5437</t>
  </si>
  <si>
    <t>64222519580203****</t>
  </si>
  <si>
    <t>180****4113</t>
  </si>
  <si>
    <t>64222519900706****</t>
  </si>
  <si>
    <t>180****4091</t>
  </si>
  <si>
    <t>64222519660210****</t>
  </si>
  <si>
    <t>173****0257</t>
  </si>
  <si>
    <t>64222519640809****</t>
  </si>
  <si>
    <t>132****1007</t>
  </si>
  <si>
    <t>64222519800825****</t>
  </si>
  <si>
    <t>130****3933</t>
  </si>
  <si>
    <t>64222519730501****</t>
  </si>
  <si>
    <t>180****2245</t>
  </si>
  <si>
    <t>64222519860201****</t>
  </si>
  <si>
    <t>158****5812</t>
  </si>
  <si>
    <t>64222519760120****</t>
  </si>
  <si>
    <t>181****9257</t>
  </si>
  <si>
    <t>64222519630727****</t>
  </si>
  <si>
    <t>182****6304</t>
  </si>
  <si>
    <t>64222519631120****</t>
  </si>
  <si>
    <t>155****6391</t>
  </si>
  <si>
    <t>补贴标准</t>
    <phoneticPr fontId="11" type="noConversion"/>
  </si>
  <si>
    <t>序号</t>
  </si>
  <si>
    <t xml:space="preserve">  姓名</t>
  </si>
  <si>
    <t xml:space="preserve"> 组别</t>
  </si>
  <si>
    <t xml:space="preserve">    身份证号</t>
  </si>
  <si>
    <t>联系电话</t>
  </si>
  <si>
    <t>产犊数量</t>
  </si>
  <si>
    <t>补贴标准</t>
  </si>
  <si>
    <t>补贴金额</t>
  </si>
  <si>
    <t>备注</t>
  </si>
  <si>
    <t>马军</t>
  </si>
  <si>
    <t>二</t>
  </si>
  <si>
    <t>摆金山</t>
  </si>
  <si>
    <t>一</t>
  </si>
  <si>
    <t>李伟</t>
  </si>
  <si>
    <t>李文生</t>
  </si>
  <si>
    <t>伍金和</t>
  </si>
  <si>
    <t>三</t>
  </si>
  <si>
    <t>伍俊平</t>
  </si>
  <si>
    <t>四</t>
  </si>
  <si>
    <t>焦彦军</t>
  </si>
  <si>
    <t>五</t>
  </si>
  <si>
    <t>李根录</t>
  </si>
  <si>
    <t>祁海贵</t>
  </si>
  <si>
    <t>雷金良</t>
  </si>
  <si>
    <t>李岐</t>
  </si>
  <si>
    <t>孔祥忠</t>
  </si>
  <si>
    <t>张满生</t>
  </si>
  <si>
    <t>李向西</t>
  </si>
  <si>
    <t>吴志得</t>
  </si>
  <si>
    <t>柳森</t>
  </si>
  <si>
    <t>李红红</t>
  </si>
  <si>
    <t>张永红</t>
  </si>
  <si>
    <t>顿新社</t>
  </si>
  <si>
    <t>王怀坤</t>
  </si>
  <si>
    <t>顿大军</t>
  </si>
  <si>
    <t>张文成</t>
  </si>
  <si>
    <t>李志清</t>
  </si>
  <si>
    <t>陈志林</t>
  </si>
  <si>
    <t>王翊</t>
  </si>
  <si>
    <t>王西林</t>
  </si>
  <si>
    <t>王玉红</t>
  </si>
  <si>
    <t>张学军</t>
  </si>
  <si>
    <t>唐英捷</t>
  </si>
  <si>
    <t>赵军</t>
  </si>
  <si>
    <t>王建平</t>
  </si>
  <si>
    <t>张平恩</t>
  </si>
  <si>
    <t>王志军</t>
  </si>
  <si>
    <t>王世忠</t>
  </si>
  <si>
    <t>柳平定</t>
  </si>
  <si>
    <t>邓继宗</t>
  </si>
  <si>
    <t>王铁强</t>
  </si>
  <si>
    <t>冉富江</t>
  </si>
  <si>
    <t>王金宝</t>
  </si>
  <si>
    <t>王科</t>
  </si>
  <si>
    <t>太阳洼</t>
  </si>
  <si>
    <t>安志强</t>
  </si>
  <si>
    <t>合计</t>
  </si>
  <si>
    <t>姓名</t>
  </si>
  <si>
    <t>组别</t>
  </si>
  <si>
    <t>身份证号</t>
  </si>
  <si>
    <t>禹录娃</t>
  </si>
  <si>
    <t>禹义毛</t>
  </si>
  <si>
    <t>于福保</t>
  </si>
  <si>
    <t>于保仓</t>
  </si>
  <si>
    <t>于全有</t>
  </si>
  <si>
    <t>秦继成</t>
  </si>
  <si>
    <t>禹世思</t>
  </si>
  <si>
    <t>蒙满成</t>
  </si>
  <si>
    <t>禹金省</t>
  </si>
  <si>
    <t>马长明</t>
  </si>
  <si>
    <t>禹金全</t>
  </si>
  <si>
    <t>禹广辉</t>
  </si>
  <si>
    <t>许继成</t>
  </si>
  <si>
    <t>李林胡</t>
  </si>
  <si>
    <t>洪春娃</t>
  </si>
  <si>
    <t>禹继元</t>
  </si>
  <si>
    <t>禹必良</t>
  </si>
  <si>
    <t>禹生云</t>
  </si>
  <si>
    <t>禹付升</t>
  </si>
  <si>
    <t>禹光慈</t>
  </si>
  <si>
    <t>马淑琴</t>
  </si>
  <si>
    <t>禹阿舍</t>
  </si>
  <si>
    <t>禹贵喜</t>
  </si>
  <si>
    <t>闫爱花</t>
  </si>
  <si>
    <t>禹天喜</t>
  </si>
  <si>
    <t>马卫宁</t>
  </si>
  <si>
    <t>禹贵成</t>
  </si>
  <si>
    <t>禹治合</t>
  </si>
  <si>
    <t>禹万江</t>
  </si>
  <si>
    <t>杨金广</t>
  </si>
  <si>
    <t>于东峰</t>
  </si>
  <si>
    <t>马有财</t>
  </si>
  <si>
    <t>禹明保</t>
  </si>
  <si>
    <t>赫文秀</t>
  </si>
  <si>
    <t>禹生德</t>
  </si>
  <si>
    <t>马秀芹</t>
  </si>
  <si>
    <t>禹雪条</t>
  </si>
  <si>
    <t>禹雪红</t>
  </si>
  <si>
    <t>李俊俊</t>
  </si>
  <si>
    <t>伍秀彩</t>
  </si>
  <si>
    <t>马清全</t>
  </si>
  <si>
    <t>李六四</t>
  </si>
  <si>
    <t>李六俊</t>
  </si>
  <si>
    <t>禹全龙</t>
  </si>
  <si>
    <t>马丽霞</t>
  </si>
  <si>
    <t>禹虫治</t>
  </si>
  <si>
    <t>禹林娃</t>
  </si>
  <si>
    <t>禹志强</t>
  </si>
  <si>
    <t>兰晓玲</t>
  </si>
  <si>
    <t>秦全清</t>
  </si>
  <si>
    <t>禹继奎</t>
  </si>
  <si>
    <t>禹俊德</t>
  </si>
  <si>
    <t>马荣华</t>
  </si>
  <si>
    <t>杨勇军</t>
  </si>
  <si>
    <t>蒙志勇</t>
  </si>
  <si>
    <t>杨志远</t>
  </si>
  <si>
    <t>吴世英</t>
  </si>
  <si>
    <t>石仓银</t>
  </si>
  <si>
    <t>禹光元</t>
  </si>
  <si>
    <t>兰哈克</t>
  </si>
  <si>
    <t>禹满仓</t>
  </si>
  <si>
    <t>摆万军</t>
  </si>
  <si>
    <t>赫四虎</t>
  </si>
  <si>
    <t>禹金喜</t>
  </si>
  <si>
    <t>禹五七</t>
  </si>
  <si>
    <t>禹九子</t>
  </si>
  <si>
    <t>禹哈目</t>
  </si>
  <si>
    <t>禹生俊</t>
  </si>
  <si>
    <t>禹秀兰</t>
  </si>
  <si>
    <t>冶闪花</t>
  </si>
  <si>
    <t>李志东</t>
  </si>
  <si>
    <t>李春喜</t>
  </si>
  <si>
    <t>杨清杰</t>
  </si>
  <si>
    <t>500</t>
  </si>
  <si>
    <t>马者不</t>
  </si>
  <si>
    <t>2</t>
  </si>
  <si>
    <t>刘兴成</t>
  </si>
  <si>
    <t>喜占忠</t>
  </si>
  <si>
    <t>3</t>
  </si>
  <si>
    <t>张由布</t>
  </si>
  <si>
    <t>吴发买</t>
  </si>
  <si>
    <t>海金莲</t>
  </si>
  <si>
    <t>李占生</t>
  </si>
  <si>
    <t>于广广</t>
  </si>
  <si>
    <t>张金思</t>
  </si>
  <si>
    <t>马德海</t>
  </si>
  <si>
    <t>王龙</t>
  </si>
  <si>
    <t>咸西彦</t>
  </si>
  <si>
    <t>马炳峰</t>
  </si>
  <si>
    <t>4</t>
  </si>
  <si>
    <t>马德明</t>
  </si>
  <si>
    <t>王奎</t>
  </si>
  <si>
    <t>马旭文</t>
  </si>
  <si>
    <t>马丽强</t>
  </si>
  <si>
    <t>丁彦梅</t>
  </si>
  <si>
    <t>马广成</t>
  </si>
  <si>
    <t>六</t>
  </si>
  <si>
    <t>兰志明</t>
  </si>
  <si>
    <t>李小成</t>
  </si>
  <si>
    <t>马荣</t>
  </si>
  <si>
    <t>7</t>
  </si>
  <si>
    <t>马春升</t>
  </si>
  <si>
    <t>于喜明</t>
  </si>
  <si>
    <t>于秀成</t>
  </si>
  <si>
    <t>于江龙</t>
  </si>
  <si>
    <t>于万春</t>
  </si>
  <si>
    <t>于八斤</t>
  </si>
  <si>
    <t>于哈山</t>
  </si>
  <si>
    <t>于福清</t>
  </si>
  <si>
    <t>于有福</t>
  </si>
  <si>
    <t>于建华</t>
  </si>
  <si>
    <t>于双喜</t>
  </si>
  <si>
    <t>上黄</t>
  </si>
  <si>
    <t>计忠文</t>
  </si>
  <si>
    <t>马五四</t>
  </si>
  <si>
    <t>苏泾州</t>
  </si>
  <si>
    <t>马兴堂</t>
  </si>
  <si>
    <t>兰东玲</t>
  </si>
  <si>
    <t>马天成</t>
  </si>
  <si>
    <t>红星</t>
  </si>
  <si>
    <t>秦六花</t>
  </si>
  <si>
    <t>秦秀香</t>
  </si>
  <si>
    <t>下黄</t>
  </si>
  <si>
    <t>马文俊</t>
  </si>
  <si>
    <t>李永明</t>
  </si>
  <si>
    <t>王席满</t>
  </si>
  <si>
    <t>马建波</t>
  </si>
  <si>
    <t>李治忠</t>
  </si>
  <si>
    <t>马奖鹏</t>
  </si>
  <si>
    <t>于爱萍</t>
  </si>
  <si>
    <t>马建明</t>
  </si>
  <si>
    <t>王慧珍</t>
  </si>
  <si>
    <t>马来来</t>
  </si>
  <si>
    <t>下金</t>
  </si>
  <si>
    <t>马万净</t>
  </si>
  <si>
    <t>于娜</t>
  </si>
  <si>
    <t>马广兴</t>
  </si>
  <si>
    <t>禹生员</t>
  </si>
  <si>
    <t>马俊堂</t>
  </si>
  <si>
    <t>于勇</t>
  </si>
  <si>
    <t>李伍玖</t>
  </si>
  <si>
    <t>兴盛</t>
  </si>
  <si>
    <t>者社娃</t>
  </si>
  <si>
    <t>马长福</t>
  </si>
  <si>
    <t>于红喜</t>
  </si>
  <si>
    <t>于永辉</t>
  </si>
  <si>
    <t>于东亮</t>
  </si>
  <si>
    <t>于广学</t>
  </si>
  <si>
    <t>兴明</t>
  </si>
  <si>
    <t>于贵贵</t>
  </si>
  <si>
    <t>于付恩</t>
  </si>
  <si>
    <t>余连发</t>
  </si>
  <si>
    <t>李世奎</t>
  </si>
  <si>
    <t>于三保</t>
  </si>
  <si>
    <t>于江平</t>
  </si>
  <si>
    <t>吴平芳</t>
  </si>
  <si>
    <t>于宝全</t>
  </si>
  <si>
    <t>上金</t>
  </si>
  <si>
    <t>者来来</t>
  </si>
  <si>
    <t>洪五五</t>
  </si>
  <si>
    <t>李春仓</t>
  </si>
  <si>
    <t>于来明</t>
  </si>
  <si>
    <t>秦娟娟</t>
  </si>
  <si>
    <t>杨福良</t>
  </si>
  <si>
    <t>者六七</t>
  </si>
  <si>
    <t>马平贵</t>
  </si>
  <si>
    <t>新旗</t>
  </si>
  <si>
    <t>于志海</t>
  </si>
  <si>
    <t>于俩哈</t>
  </si>
  <si>
    <t>于广清</t>
  </si>
  <si>
    <t>于生保</t>
  </si>
  <si>
    <t>于春发</t>
  </si>
  <si>
    <t>童保全</t>
  </si>
  <si>
    <t>林西木</t>
  </si>
  <si>
    <t>惠宝林</t>
  </si>
  <si>
    <t>马小明</t>
  </si>
  <si>
    <t>惠思红</t>
  </si>
  <si>
    <t>惠小军</t>
  </si>
  <si>
    <t>刘古巴</t>
  </si>
  <si>
    <t>虎长贵</t>
  </si>
  <si>
    <t>虎木沙</t>
  </si>
  <si>
    <t>马西彦</t>
  </si>
  <si>
    <t>马银贵</t>
  </si>
  <si>
    <t>贾奴哈</t>
  </si>
  <si>
    <t>于付成</t>
  </si>
  <si>
    <t>于兴奎</t>
  </si>
  <si>
    <t>吴根仓</t>
  </si>
  <si>
    <t>马小龙</t>
  </si>
  <si>
    <t>马西梅</t>
  </si>
  <si>
    <t>于全付</t>
  </si>
  <si>
    <t>于生有</t>
  </si>
  <si>
    <t>于三娃</t>
  </si>
  <si>
    <t>于慧虾</t>
  </si>
  <si>
    <t>马连芳</t>
  </si>
  <si>
    <t>伍长明</t>
  </si>
  <si>
    <t>马喜娃</t>
  </si>
  <si>
    <t>马三明</t>
  </si>
  <si>
    <t>马哈克</t>
  </si>
  <si>
    <t>鄢古巴</t>
  </si>
  <si>
    <t>马付全</t>
  </si>
  <si>
    <t>伍银成</t>
  </si>
  <si>
    <t>马记明</t>
  </si>
  <si>
    <t>于付奎</t>
  </si>
  <si>
    <t>马全有</t>
  </si>
  <si>
    <t>者有成</t>
  </si>
  <si>
    <t>马舍俊</t>
  </si>
  <si>
    <t>于七六</t>
  </si>
  <si>
    <t>马良德</t>
  </si>
  <si>
    <t>马克让</t>
  </si>
  <si>
    <t>马计武</t>
  </si>
  <si>
    <t>马应平</t>
  </si>
  <si>
    <t>马义仁</t>
  </si>
  <si>
    <t>赵小明</t>
  </si>
  <si>
    <t>马福刚</t>
  </si>
  <si>
    <t>马志仁</t>
  </si>
  <si>
    <t>李  珍</t>
  </si>
  <si>
    <t>七</t>
  </si>
  <si>
    <t>马庆国</t>
  </si>
  <si>
    <t>李晓东</t>
  </si>
  <si>
    <t>马贵成</t>
  </si>
  <si>
    <t>马文炳</t>
  </si>
  <si>
    <t>冶小强</t>
  </si>
  <si>
    <t>马志福</t>
  </si>
  <si>
    <t>母秀明</t>
  </si>
  <si>
    <t>海正成</t>
  </si>
  <si>
    <t>母凯林</t>
  </si>
  <si>
    <t>马志元</t>
  </si>
  <si>
    <t>杨生录</t>
  </si>
  <si>
    <t>王文明</t>
  </si>
  <si>
    <t>乃文军</t>
  </si>
  <si>
    <t>冯  雪</t>
  </si>
  <si>
    <t>柳海军</t>
  </si>
  <si>
    <t>魏永雄</t>
  </si>
  <si>
    <t>王红军</t>
  </si>
  <si>
    <t>苏志明</t>
  </si>
  <si>
    <t>杨德元</t>
  </si>
  <si>
    <t>受  敏</t>
  </si>
  <si>
    <t>受利民</t>
  </si>
  <si>
    <t>黄玉军</t>
  </si>
  <si>
    <t>马耀忠</t>
  </si>
  <si>
    <t>马进彪</t>
  </si>
  <si>
    <t>李生俊</t>
  </si>
  <si>
    <t>张鹏成</t>
  </si>
  <si>
    <t>张晓玲</t>
  </si>
  <si>
    <t>刘生才</t>
  </si>
  <si>
    <t>杨建林</t>
  </si>
  <si>
    <t>田文军</t>
  </si>
  <si>
    <t>田文仓</t>
  </si>
  <si>
    <t>田忠祥</t>
  </si>
  <si>
    <t>马国有</t>
  </si>
  <si>
    <t>苏明德</t>
  </si>
  <si>
    <t>陈安国</t>
  </si>
  <si>
    <t>马进军</t>
  </si>
  <si>
    <t>李国权</t>
  </si>
  <si>
    <t>梁应成</t>
  </si>
  <si>
    <t>陈百平</t>
  </si>
  <si>
    <t>王四贝</t>
  </si>
  <si>
    <t>叶俊英</t>
  </si>
  <si>
    <t>张国平</t>
  </si>
  <si>
    <t>李玉莲</t>
  </si>
  <si>
    <t>苏保艳</t>
  </si>
  <si>
    <t>马志珍</t>
  </si>
  <si>
    <t>林军荣</t>
  </si>
  <si>
    <t>马海莲</t>
  </si>
  <si>
    <t>马占清</t>
  </si>
  <si>
    <t>于进荣</t>
  </si>
  <si>
    <t>王建强</t>
  </si>
  <si>
    <t>李建平</t>
  </si>
  <si>
    <t>李国财</t>
  </si>
  <si>
    <t>王志平</t>
  </si>
  <si>
    <t>李虎珍</t>
  </si>
  <si>
    <t>张进仓</t>
  </si>
  <si>
    <t>张  勇</t>
  </si>
  <si>
    <t>张  平</t>
  </si>
  <si>
    <t>魏金鹏</t>
  </si>
  <si>
    <t>张永君</t>
  </si>
  <si>
    <t>马安林</t>
  </si>
  <si>
    <t>马安付</t>
  </si>
  <si>
    <t>殷  军</t>
  </si>
  <si>
    <t>马克明</t>
  </si>
  <si>
    <t>马列红</t>
  </si>
  <si>
    <t>虎国富</t>
  </si>
  <si>
    <t>马全龙</t>
  </si>
  <si>
    <t>冯利东</t>
  </si>
  <si>
    <t>梁继兵</t>
  </si>
  <si>
    <t>梁秀明</t>
  </si>
  <si>
    <t>刘建华</t>
  </si>
  <si>
    <t>刘义春</t>
  </si>
  <si>
    <t>梁秀义</t>
  </si>
  <si>
    <t>禹春明</t>
  </si>
  <si>
    <t>马义毛</t>
  </si>
  <si>
    <t>马利军</t>
  </si>
  <si>
    <t>兰梨花</t>
  </si>
  <si>
    <t>马得海</t>
  </si>
  <si>
    <t>冶广东</t>
  </si>
  <si>
    <t>伍万俊</t>
  </si>
  <si>
    <t>马哈赛</t>
  </si>
  <si>
    <t>舍满仓</t>
  </si>
  <si>
    <t>马国强</t>
  </si>
  <si>
    <t>秦青龙</t>
  </si>
  <si>
    <t>秦德亮</t>
  </si>
  <si>
    <t>禹金龙</t>
  </si>
  <si>
    <t>李文清</t>
  </si>
  <si>
    <t>秦主麻</t>
  </si>
  <si>
    <t>王文治</t>
  </si>
  <si>
    <t>秦三学</t>
  </si>
  <si>
    <t>秦九九</t>
  </si>
  <si>
    <t>冶全龙</t>
  </si>
  <si>
    <t>兰贵喜</t>
  </si>
  <si>
    <t>赵得才</t>
  </si>
  <si>
    <t>李智军</t>
  </si>
  <si>
    <t>兰彦广</t>
  </si>
  <si>
    <t>马风琴</t>
  </si>
  <si>
    <t>冶志亮</t>
  </si>
  <si>
    <t>赫苏付</t>
  </si>
  <si>
    <t>冶万明</t>
  </si>
  <si>
    <t>兰爱香</t>
  </si>
  <si>
    <t>马成良</t>
  </si>
  <si>
    <t>兰金省</t>
  </si>
  <si>
    <t>兰文秀</t>
  </si>
  <si>
    <t>兰小龙</t>
  </si>
  <si>
    <t>兰新升</t>
  </si>
  <si>
    <t>马建龙</t>
  </si>
  <si>
    <t>马保全</t>
  </si>
  <si>
    <t>兰来娃</t>
  </si>
  <si>
    <t>温东来</t>
  </si>
  <si>
    <t>兰广英</t>
  </si>
  <si>
    <t>冶春广</t>
  </si>
  <si>
    <t>任尕席</t>
  </si>
  <si>
    <t>拜小宝</t>
  </si>
  <si>
    <t>殷继鑫</t>
  </si>
  <si>
    <t>常金宏</t>
  </si>
  <si>
    <t>陈三学</t>
  </si>
  <si>
    <t>安金升</t>
  </si>
  <si>
    <t>水目沙</t>
  </si>
  <si>
    <t>者红星</t>
  </si>
  <si>
    <t>冶双龙</t>
  </si>
  <si>
    <t>兰月红</t>
  </si>
  <si>
    <t>冶全贵</t>
  </si>
  <si>
    <t>冶金良</t>
  </si>
  <si>
    <t>冶付生</t>
  </si>
  <si>
    <t>冶柒拾</t>
  </si>
  <si>
    <t>64222119840101****</t>
  </si>
  <si>
    <t>182****0448</t>
  </si>
  <si>
    <t>64222119760514****</t>
  </si>
  <si>
    <t>147****5480</t>
  </si>
  <si>
    <t>64222119840210****</t>
  </si>
  <si>
    <t>187****3662</t>
  </si>
  <si>
    <t>64222119680513****</t>
  </si>
  <si>
    <t>151****8423</t>
  </si>
  <si>
    <t>64222119531018****</t>
  </si>
  <si>
    <t>187****5623</t>
  </si>
  <si>
    <t>64222119680117****</t>
  </si>
  <si>
    <t>137****4557</t>
  </si>
  <si>
    <t>64222119721001****</t>
  </si>
  <si>
    <t>134****5156</t>
  </si>
  <si>
    <t>64222119760227****</t>
  </si>
  <si>
    <t>155****5870</t>
  </si>
  <si>
    <t>64222119700311****</t>
  </si>
  <si>
    <t>152****5319</t>
  </si>
  <si>
    <t>61032719740510****</t>
  </si>
  <si>
    <t>157****5117</t>
  </si>
  <si>
    <t>64222119650919****</t>
  </si>
  <si>
    <t>139****8579</t>
  </si>
  <si>
    <t>64222119610313****</t>
  </si>
  <si>
    <t>181****1684</t>
  </si>
  <si>
    <t>64222119680920****</t>
  </si>
  <si>
    <t>135****7653</t>
  </si>
  <si>
    <t>64222119760810****</t>
  </si>
  <si>
    <t>181****5419</t>
  </si>
  <si>
    <t>64222119560118****</t>
  </si>
  <si>
    <t>186****0169</t>
  </si>
  <si>
    <t>64222119720303****</t>
  </si>
  <si>
    <t>187****5280</t>
  </si>
  <si>
    <t>64222119741117****</t>
  </si>
  <si>
    <t>183****5886</t>
  </si>
  <si>
    <t>64222119690823****</t>
  </si>
  <si>
    <t>135****9748</t>
  </si>
  <si>
    <t>64222119640927****</t>
  </si>
  <si>
    <t>177****5785</t>
  </si>
  <si>
    <t>64222119770523****</t>
  </si>
  <si>
    <t>187****9998</t>
  </si>
  <si>
    <t>64222119680412****</t>
  </si>
  <si>
    <t>187****9688</t>
  </si>
  <si>
    <t>64222119520228****</t>
  </si>
  <si>
    <t>64222119621212****</t>
  </si>
  <si>
    <t>182****5938</t>
  </si>
  <si>
    <t>64222119551011****</t>
  </si>
  <si>
    <t>132****1928</t>
  </si>
  <si>
    <t>64222119720513****</t>
  </si>
  <si>
    <t>136****5346</t>
  </si>
  <si>
    <t>64222119651106****</t>
  </si>
  <si>
    <t>131****1028</t>
  </si>
  <si>
    <t>64222119660422****</t>
  </si>
  <si>
    <t>152****8386</t>
  </si>
  <si>
    <t>64222119570622****</t>
  </si>
  <si>
    <t>131****7888</t>
  </si>
  <si>
    <t>64222119660724****</t>
  </si>
  <si>
    <t>136****5736</t>
  </si>
  <si>
    <t>64222119740805****</t>
  </si>
  <si>
    <t>138****0468</t>
  </si>
  <si>
    <t>64222119660306****</t>
  </si>
  <si>
    <t>181****3139</t>
  </si>
  <si>
    <t>64222119561103****</t>
  </si>
  <si>
    <t>134****9287</t>
  </si>
  <si>
    <t>64222119740801****</t>
  </si>
  <si>
    <t>181****3119</t>
  </si>
  <si>
    <t>64222119701108****</t>
  </si>
  <si>
    <t>139****2928</t>
  </si>
  <si>
    <t>64222119791129****</t>
  </si>
  <si>
    <t>187****6985</t>
  </si>
  <si>
    <t>64222119640112****</t>
  </si>
  <si>
    <t>136****6788</t>
  </si>
  <si>
    <t>64222119630620****</t>
  </si>
  <si>
    <t>64222119630202****</t>
  </si>
  <si>
    <t>184****0069</t>
  </si>
  <si>
    <t>64222119770617****</t>
  </si>
  <si>
    <t>182****8298</t>
  </si>
  <si>
    <t>64222119711028****</t>
  </si>
  <si>
    <t>136****5114</t>
  </si>
  <si>
    <t>64222119700810****</t>
  </si>
  <si>
    <t>182****5029</t>
  </si>
  <si>
    <t>无</t>
    <phoneticPr fontId="11" type="noConversion"/>
  </si>
  <si>
    <r>
      <t xml:space="preserve">  六盘山  </t>
    </r>
    <r>
      <rPr>
        <sz val="14"/>
        <color indexed="8"/>
        <rFont val="宋体"/>
        <charset val="134"/>
      </rPr>
      <t>镇                                                        单位：头、元/头、元</t>
    </r>
    <phoneticPr fontId="11" type="noConversion"/>
  </si>
  <si>
    <t>八</t>
    <phoneticPr fontId="11" type="noConversion"/>
  </si>
  <si>
    <t>七</t>
    <phoneticPr fontId="11" type="noConversion"/>
  </si>
  <si>
    <t>64222519651211****</t>
  </si>
  <si>
    <t>187****7485</t>
  </si>
  <si>
    <t>64222519790708****</t>
  </si>
  <si>
    <t>181****7050</t>
  </si>
  <si>
    <t>64222519650508****</t>
  </si>
  <si>
    <t>157****9204</t>
  </si>
  <si>
    <t>64222519580805****</t>
  </si>
  <si>
    <t>182****9122</t>
  </si>
  <si>
    <t>64222519641129****</t>
  </si>
  <si>
    <t>157****5469</t>
  </si>
  <si>
    <t>64222519740304****</t>
  </si>
  <si>
    <t>136****7434</t>
  </si>
  <si>
    <t>64222519540516****</t>
  </si>
  <si>
    <t>182****4604</t>
  </si>
  <si>
    <t>64222519620213****</t>
  </si>
  <si>
    <t>152****3671</t>
  </si>
  <si>
    <t>64222519650325****</t>
  </si>
  <si>
    <t>181****9970</t>
  </si>
  <si>
    <t>64222519581228****</t>
  </si>
  <si>
    <t>157****4608</t>
  </si>
  <si>
    <t>64222519430101****</t>
  </si>
  <si>
    <t>181****2841</t>
  </si>
  <si>
    <t>64222519790319****</t>
  </si>
  <si>
    <t>135****9084</t>
  </si>
  <si>
    <t>64222519771008****</t>
  </si>
  <si>
    <t>151****5119</t>
  </si>
  <si>
    <t>64222519690321****</t>
  </si>
  <si>
    <t>136****5944</t>
  </si>
  <si>
    <t>64222519721204****</t>
  </si>
  <si>
    <t>139****3773</t>
  </si>
  <si>
    <t>64222519800315****</t>
  </si>
  <si>
    <t>182****5235</t>
  </si>
  <si>
    <t>64222519670516****</t>
  </si>
  <si>
    <t>147****5362</t>
  </si>
  <si>
    <t>64222519700808****</t>
  </si>
  <si>
    <t>137****2542</t>
  </si>
  <si>
    <t>64222519681007****</t>
  </si>
  <si>
    <t>134****2584</t>
  </si>
  <si>
    <t>64222519750520****</t>
  </si>
  <si>
    <t>180****2486</t>
  </si>
  <si>
    <t>64222519830304****</t>
  </si>
  <si>
    <t>139****8124</t>
  </si>
  <si>
    <t>64222519770918****</t>
  </si>
  <si>
    <t>131****1447</t>
  </si>
  <si>
    <t>64222519720206****</t>
  </si>
  <si>
    <t>138****4685</t>
  </si>
  <si>
    <t>64222519690607****</t>
  </si>
  <si>
    <t>152****5673</t>
  </si>
  <si>
    <t>64222519710428****</t>
  </si>
  <si>
    <t>182****9017</t>
  </si>
  <si>
    <t>64222519920302****</t>
  </si>
  <si>
    <t>157****5494</t>
  </si>
  <si>
    <t>64222519800711****</t>
  </si>
  <si>
    <t>133****3913</t>
  </si>
  <si>
    <t>64222519720810****</t>
  </si>
  <si>
    <t>153****9300</t>
  </si>
  <si>
    <t>64222519671012****</t>
  </si>
  <si>
    <t>139****5764</t>
  </si>
  <si>
    <t>64222519660228****</t>
  </si>
  <si>
    <t>159****5428</t>
  </si>
  <si>
    <t>64222519770429****</t>
  </si>
  <si>
    <t>181****5544</t>
  </si>
  <si>
    <t>64222519670103****</t>
  </si>
  <si>
    <t>134****5437</t>
  </si>
  <si>
    <t>64222519630521****</t>
  </si>
  <si>
    <t>159****5803</t>
  </si>
  <si>
    <t>64222519660730****</t>
  </si>
  <si>
    <t>158****9351</t>
  </si>
  <si>
    <t>64222519721126****</t>
  </si>
  <si>
    <t>182****8865</t>
  </si>
  <si>
    <t>64222519770902****</t>
  </si>
  <si>
    <t>64222519750926****</t>
  </si>
  <si>
    <t>147****0526</t>
  </si>
  <si>
    <t>64222519851001****</t>
  </si>
  <si>
    <t>181****9256</t>
  </si>
  <si>
    <t>64222519750226****</t>
  </si>
  <si>
    <t>182****1804</t>
  </si>
  <si>
    <t>64222519821206****</t>
  </si>
  <si>
    <t>154****96506</t>
  </si>
  <si>
    <t>64222519601212****</t>
  </si>
  <si>
    <t>153****2230</t>
  </si>
  <si>
    <t>64222519620318****</t>
  </si>
  <si>
    <t>133****4386</t>
  </si>
  <si>
    <t>64222519670305****</t>
  </si>
  <si>
    <t>181****4730</t>
  </si>
  <si>
    <t>64222519530821****</t>
  </si>
  <si>
    <t>64222519690920****</t>
  </si>
  <si>
    <t>136****5556</t>
  </si>
  <si>
    <t>64222519650301****</t>
  </si>
  <si>
    <t>64222519670723****</t>
  </si>
  <si>
    <t>181****2825</t>
  </si>
  <si>
    <t>64222519760415****</t>
  </si>
  <si>
    <t>184****2856</t>
  </si>
  <si>
    <t>64222519740314****</t>
  </si>
  <si>
    <t>64222519700108****</t>
  </si>
  <si>
    <t>152****2212</t>
  </si>
  <si>
    <t>64222519771002****</t>
  </si>
  <si>
    <t>131****6643</t>
  </si>
  <si>
    <t>64222519420707****</t>
  </si>
  <si>
    <t>139****7907</t>
  </si>
  <si>
    <t>64222519850419****</t>
  </si>
  <si>
    <t>134****5618</t>
  </si>
  <si>
    <t>64222519880511****</t>
  </si>
  <si>
    <t>139****2511</t>
  </si>
  <si>
    <t>64222519921013****</t>
  </si>
  <si>
    <t>139****5300</t>
  </si>
  <si>
    <t>64222519681010****</t>
  </si>
  <si>
    <t>187****5934</t>
  </si>
  <si>
    <t>64222519751122****</t>
  </si>
  <si>
    <t>64222519750601****</t>
  </si>
  <si>
    <t>64222519630620****</t>
  </si>
  <si>
    <t>64222519650507****</t>
  </si>
  <si>
    <t>133****1638</t>
  </si>
  <si>
    <t>64222519770101****</t>
  </si>
  <si>
    <t>64222519670110****</t>
  </si>
  <si>
    <t>64222519611015****</t>
  </si>
  <si>
    <t>64222519721017****</t>
  </si>
  <si>
    <t>182****5617</t>
  </si>
  <si>
    <t>64222519770513****</t>
  </si>
  <si>
    <t>199****1420</t>
  </si>
  <si>
    <t>64222519631121****</t>
  </si>
  <si>
    <t>64222519510908****</t>
  </si>
  <si>
    <t>182****1229</t>
  </si>
  <si>
    <t>64222519571018****</t>
  </si>
  <si>
    <t>182****5786</t>
  </si>
  <si>
    <t>64222519580316****</t>
  </si>
  <si>
    <t>64222519781221****</t>
  </si>
  <si>
    <t>182****9303</t>
  </si>
  <si>
    <t>64222519671104****</t>
  </si>
  <si>
    <t>147****5743</t>
  </si>
  <si>
    <t>无</t>
    <phoneticPr fontId="11" type="noConversion"/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</si>
  <si>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 新民 </t>
    </r>
    <r>
      <rPr>
        <sz val="14"/>
        <rFont val="宋体"/>
        <charset val="134"/>
      </rPr>
      <t>乡（镇）                                                      单位：头、元</t>
    </r>
    <r>
      <rPr>
        <sz val="14"/>
        <rFont val="宋体"/>
        <charset val="134"/>
      </rPr>
      <t>/</t>
    </r>
    <r>
      <rPr>
        <sz val="14"/>
        <rFont val="宋体"/>
        <charset val="134"/>
      </rPr>
      <t>头、元</t>
    </r>
    <phoneticPr fontId="11" type="noConversion"/>
  </si>
  <si>
    <t>64222519640115****</t>
  </si>
  <si>
    <t>147****5787</t>
  </si>
  <si>
    <t>64222519720207****</t>
  </si>
  <si>
    <t>177****4552</t>
  </si>
  <si>
    <t>64222519820502****</t>
  </si>
  <si>
    <t>157****2559</t>
  </si>
  <si>
    <t>64222519640310****</t>
  </si>
  <si>
    <t>139****5506</t>
  </si>
  <si>
    <t>64222519690820****</t>
  </si>
  <si>
    <t>181****6738</t>
  </si>
  <si>
    <t>64222519810415****</t>
  </si>
  <si>
    <t>137****5875</t>
  </si>
  <si>
    <t>64222319830704****</t>
  </si>
  <si>
    <t>177****2923</t>
  </si>
  <si>
    <t>64222519640508****</t>
  </si>
  <si>
    <t>132****5807</t>
  </si>
  <si>
    <t>64222519790115****</t>
  </si>
  <si>
    <t>177****9161</t>
  </si>
  <si>
    <t>64222519860522****</t>
  </si>
  <si>
    <t>181****3103</t>
  </si>
  <si>
    <t>64222519781024****</t>
  </si>
  <si>
    <t>177****6415</t>
  </si>
  <si>
    <t>64222519661205****</t>
  </si>
  <si>
    <t>131****6648</t>
  </si>
  <si>
    <t>64222519560306****</t>
  </si>
  <si>
    <t>134****6779</t>
  </si>
  <si>
    <t>64222519640921****</t>
  </si>
  <si>
    <t>135****5079</t>
  </si>
  <si>
    <t>64222519730201****</t>
  </si>
  <si>
    <t>181****4330</t>
  </si>
  <si>
    <t>64222519810402****</t>
  </si>
  <si>
    <t>177****8843</t>
  </si>
  <si>
    <t>64222519731223****</t>
  </si>
  <si>
    <t>187****4233</t>
  </si>
  <si>
    <t>64222519880801****</t>
  </si>
  <si>
    <t>139****5813</t>
  </si>
  <si>
    <t>64222519660601****</t>
  </si>
  <si>
    <t>153****8031</t>
  </si>
  <si>
    <t>64222519710505****</t>
  </si>
  <si>
    <t>133****1941</t>
  </si>
  <si>
    <t>64222519880207****</t>
  </si>
  <si>
    <t>181****5656</t>
  </si>
  <si>
    <t>64222519720909****</t>
  </si>
  <si>
    <t>138****5246</t>
  </si>
  <si>
    <t>64222519851015****</t>
  </si>
  <si>
    <t>150****5440</t>
  </si>
  <si>
    <t>64222519591229****</t>
  </si>
  <si>
    <t>139****4165</t>
  </si>
  <si>
    <t>64222519580221****</t>
  </si>
  <si>
    <t>181****9335</t>
  </si>
  <si>
    <t>64222519900810****</t>
  </si>
  <si>
    <t>158****5372</t>
  </si>
  <si>
    <t>64222519810512****</t>
  </si>
  <si>
    <t>180****2330</t>
  </si>
  <si>
    <t>64222519600328****</t>
  </si>
  <si>
    <t>182****5966</t>
  </si>
  <si>
    <t>64222519710115****</t>
  </si>
  <si>
    <t>138****3404</t>
  </si>
  <si>
    <t>64222519501008****</t>
  </si>
  <si>
    <t>184****9004</t>
  </si>
  <si>
    <t>64222519550418****</t>
  </si>
  <si>
    <t>139****5548</t>
  </si>
  <si>
    <t>64222519670420****</t>
  </si>
  <si>
    <t>132****5951</t>
  </si>
  <si>
    <t>64222519810210****</t>
  </si>
  <si>
    <t>134****5056</t>
  </si>
  <si>
    <t>64222519720405****</t>
  </si>
  <si>
    <t>156****1664</t>
  </si>
  <si>
    <t>64222519791105****</t>
  </si>
  <si>
    <t>138****4550</t>
  </si>
  <si>
    <t>64222519790215****</t>
  </si>
  <si>
    <t>138****5017</t>
  </si>
  <si>
    <t>64222519680213****</t>
  </si>
  <si>
    <t>182****5997</t>
  </si>
  <si>
    <t>64222519781202****</t>
  </si>
  <si>
    <t>199****031</t>
  </si>
  <si>
    <t>64222519750723****</t>
  </si>
  <si>
    <t>188****5068</t>
  </si>
  <si>
    <t>64222519560206****</t>
  </si>
  <si>
    <t>199****8254</t>
  </si>
  <si>
    <t>64222519701128****</t>
  </si>
  <si>
    <t>136****5323</t>
  </si>
  <si>
    <t>64222519661113****</t>
  </si>
  <si>
    <t>177****0687</t>
  </si>
  <si>
    <t>64222519630729****</t>
  </si>
  <si>
    <t>133****3023</t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</si>
  <si>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   兴盛</t>
    </r>
    <r>
      <rPr>
        <u/>
        <sz val="14"/>
        <rFont val="宋体"/>
        <charset val="134"/>
      </rPr>
      <t xml:space="preserve">  </t>
    </r>
    <r>
      <rPr>
        <u/>
        <sz val="14"/>
        <rFont val="宋体"/>
        <charset val="134"/>
      </rPr>
      <t xml:space="preserve"> </t>
    </r>
    <r>
      <rPr>
        <sz val="14"/>
        <rFont val="宋体"/>
        <charset val="134"/>
      </rPr>
      <t>乡（镇）                                                单位：头、元/头、元</t>
    </r>
    <phoneticPr fontId="11" type="noConversion"/>
  </si>
  <si>
    <r>
      <t xml:space="preserve">马哈卖 </t>
    </r>
    <r>
      <rPr>
        <sz val="14"/>
        <color indexed="8"/>
        <rFont val="Calibri"/>
        <family val="2"/>
      </rPr>
      <t/>
    </r>
  </si>
  <si>
    <t>五</t>
    <phoneticPr fontId="11" type="noConversion"/>
  </si>
  <si>
    <t>四</t>
    <phoneticPr fontId="11" type="noConversion"/>
  </si>
  <si>
    <t>三</t>
    <phoneticPr fontId="11" type="noConversion"/>
  </si>
  <si>
    <t>二</t>
    <phoneticPr fontId="11" type="noConversion"/>
  </si>
  <si>
    <t>一</t>
    <phoneticPr fontId="11" type="noConversion"/>
  </si>
  <si>
    <t>八</t>
  </si>
  <si>
    <t>八</t>
    <phoneticPr fontId="11" type="noConversion"/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</si>
  <si>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   香水</t>
    </r>
    <r>
      <rPr>
        <u/>
        <sz val="14"/>
        <rFont val="宋体"/>
        <charset val="134"/>
      </rPr>
      <t xml:space="preserve">  </t>
    </r>
    <r>
      <rPr>
        <u/>
        <sz val="14"/>
        <rFont val="宋体"/>
        <charset val="134"/>
      </rPr>
      <t xml:space="preserve"> </t>
    </r>
    <r>
      <rPr>
        <sz val="14"/>
        <rFont val="宋体"/>
        <charset val="134"/>
      </rPr>
      <t>乡（镇）                                                单位：头、元/头、元</t>
    </r>
    <phoneticPr fontId="11" type="noConversion"/>
  </si>
  <si>
    <t>64222119660524****</t>
  </si>
  <si>
    <t>157****5703</t>
  </si>
  <si>
    <t>64222119680415****</t>
  </si>
  <si>
    <t>158****5279</t>
  </si>
  <si>
    <t>64222519660925****</t>
  </si>
  <si>
    <t>157****9781</t>
  </si>
  <si>
    <t>64222119680611****</t>
  </si>
  <si>
    <t>136****9045</t>
  </si>
  <si>
    <t>64222519880310****</t>
  </si>
  <si>
    <t>189****3266</t>
  </si>
  <si>
    <t>64222519850212****</t>
  </si>
  <si>
    <t>136****7366</t>
  </si>
  <si>
    <t>64222119720707****</t>
  </si>
  <si>
    <t>138****5667</t>
  </si>
  <si>
    <t>64222519670207****</t>
  </si>
  <si>
    <t>189****7934</t>
  </si>
  <si>
    <t>64222519630704****</t>
  </si>
  <si>
    <t>152****5278</t>
  </si>
  <si>
    <t>64222519720608****</t>
  </si>
  <si>
    <t>133****0465</t>
  </si>
  <si>
    <t>64222119760307****</t>
  </si>
  <si>
    <t>132****9500</t>
  </si>
  <si>
    <t>64222519650323****</t>
  </si>
  <si>
    <t>183****4585</t>
  </si>
  <si>
    <t>64222119730813****</t>
  </si>
  <si>
    <t>182****2087</t>
  </si>
  <si>
    <t>64222119700416****</t>
  </si>
  <si>
    <t>153****1134</t>
  </si>
  <si>
    <t>64222119700514****</t>
  </si>
  <si>
    <t>159****5779</t>
  </si>
  <si>
    <t>64222519711020****</t>
  </si>
  <si>
    <t>180****5405</t>
  </si>
  <si>
    <t>64222519891212****</t>
  </si>
  <si>
    <t>138****8816</t>
  </si>
  <si>
    <t>64222519680625****</t>
  </si>
  <si>
    <t>159****5951</t>
  </si>
  <si>
    <t>64222119510513****</t>
  </si>
  <si>
    <t>157****4821</t>
  </si>
  <si>
    <t>64222119700412****</t>
  </si>
  <si>
    <t>182****8872</t>
  </si>
  <si>
    <t>64222519690710****</t>
  </si>
  <si>
    <t>157****8136</t>
  </si>
  <si>
    <t>64222519690115****</t>
  </si>
  <si>
    <t>183****3512</t>
  </si>
  <si>
    <t>64222119750920****</t>
  </si>
  <si>
    <t>138****5502</t>
  </si>
  <si>
    <t>64222519670803****</t>
  </si>
  <si>
    <t>177****9006</t>
  </si>
  <si>
    <t>64222119730416****</t>
  </si>
  <si>
    <t>182****5112</t>
  </si>
  <si>
    <t>64222519580101****</t>
  </si>
  <si>
    <t>182****5081</t>
  </si>
  <si>
    <t>64222519511223****</t>
  </si>
  <si>
    <t>183****2771</t>
  </si>
  <si>
    <t>64222119621102****</t>
  </si>
  <si>
    <t>130****5735</t>
  </si>
  <si>
    <t>64222519830805****</t>
  </si>
  <si>
    <t>187****7695</t>
  </si>
  <si>
    <t>64222519680725****</t>
  </si>
  <si>
    <t>138****5759</t>
  </si>
  <si>
    <t>64222519620401****</t>
  </si>
  <si>
    <t>183****5708</t>
  </si>
  <si>
    <t>64222519841208****</t>
  </si>
  <si>
    <t>177****2772</t>
  </si>
  <si>
    <t>64222519610425****</t>
  </si>
  <si>
    <t>184****5202</t>
  </si>
  <si>
    <t>64222519721224****</t>
  </si>
  <si>
    <t>184****5938</t>
  </si>
  <si>
    <t>64222519690829****</t>
  </si>
  <si>
    <t>157****5687</t>
  </si>
  <si>
    <t>64222519580206****</t>
  </si>
  <si>
    <t>138****2751</t>
  </si>
  <si>
    <t>64222519441222****</t>
  </si>
  <si>
    <t>184****0470</t>
  </si>
  <si>
    <t>64222519570606****</t>
  </si>
  <si>
    <t>132****2129</t>
  </si>
  <si>
    <t>64222519541218****</t>
  </si>
  <si>
    <t>182****9026</t>
  </si>
  <si>
    <t>64222519580909****</t>
  </si>
  <si>
    <t>136****5411</t>
  </si>
  <si>
    <t>64222519860304****</t>
  </si>
  <si>
    <t>133****0033</t>
  </si>
  <si>
    <t>64222519570426****</t>
  </si>
  <si>
    <t>184****5705</t>
  </si>
  <si>
    <t>64222519681115****</t>
  </si>
  <si>
    <t>158****5408</t>
  </si>
  <si>
    <t>64222519800722****</t>
  </si>
  <si>
    <t>185****2016</t>
  </si>
  <si>
    <t>64222119860409****</t>
  </si>
  <si>
    <t>158****5878</t>
  </si>
  <si>
    <t>64222119511013****</t>
  </si>
  <si>
    <t>136****0362</t>
  </si>
  <si>
    <t>64222519650913****</t>
  </si>
  <si>
    <t>136****2485</t>
  </si>
  <si>
    <t>64222119820226****</t>
  </si>
  <si>
    <t>153****0603</t>
  </si>
  <si>
    <t>64222619830926****</t>
  </si>
  <si>
    <t>180****3888</t>
  </si>
  <si>
    <t>64222519740102****</t>
  </si>
  <si>
    <t>153****4559</t>
  </si>
  <si>
    <t>64222519680414****</t>
  </si>
  <si>
    <t>136****5379</t>
  </si>
  <si>
    <t>64222119791230****</t>
  </si>
  <si>
    <t>139****0473</t>
  </si>
  <si>
    <t>64222519710315****</t>
  </si>
  <si>
    <t>157****5472</t>
  </si>
  <si>
    <t>64222119830723****</t>
  </si>
  <si>
    <t>130****5697</t>
  </si>
  <si>
    <t>64222519730101****</t>
  </si>
  <si>
    <t>177****4155</t>
  </si>
  <si>
    <t>64222519800813****</t>
  </si>
  <si>
    <t>158****1454</t>
  </si>
  <si>
    <t>64222119691210****</t>
  </si>
  <si>
    <t>153****5203</t>
  </si>
  <si>
    <t>64222519781225****</t>
  </si>
  <si>
    <t>136****1951</t>
  </si>
  <si>
    <t>64222119721024****</t>
  </si>
  <si>
    <t>134****5233</t>
  </si>
  <si>
    <t>64222519660625****</t>
  </si>
  <si>
    <t>158****2463</t>
  </si>
  <si>
    <t>64222519560304****</t>
  </si>
  <si>
    <t>153****9521</t>
  </si>
  <si>
    <t>64222519710514****</t>
  </si>
  <si>
    <t>137****1448</t>
  </si>
  <si>
    <t>64222519510714****</t>
  </si>
  <si>
    <t>177****0438</t>
  </si>
  <si>
    <t>64222519690810****</t>
  </si>
  <si>
    <t>159****9713</t>
  </si>
  <si>
    <t>64222519740911****</t>
  </si>
  <si>
    <t>147****5193</t>
  </si>
  <si>
    <t>64222119730313****</t>
  </si>
  <si>
    <t>187****7315</t>
  </si>
  <si>
    <t>64222119550723****</t>
  </si>
  <si>
    <t>157****5879</t>
  </si>
  <si>
    <t>64222119631126****</t>
  </si>
  <si>
    <t>185****9675</t>
  </si>
  <si>
    <t>64222519680204****</t>
  </si>
  <si>
    <t>147****0780</t>
  </si>
  <si>
    <t>64222519831101****</t>
  </si>
  <si>
    <t>181****2095</t>
  </si>
  <si>
    <t>64222119690115****</t>
  </si>
  <si>
    <t>132****5222</t>
  </si>
  <si>
    <t>64222519750318****</t>
  </si>
  <si>
    <t>180****2649</t>
  </si>
  <si>
    <t>64222119740815****</t>
  </si>
  <si>
    <t>136****9924</t>
  </si>
  <si>
    <t>64222519770820****</t>
  </si>
  <si>
    <t>153****4675</t>
  </si>
  <si>
    <t>64222119800708****</t>
  </si>
  <si>
    <t>182****5024</t>
  </si>
  <si>
    <t>64222519760216****</t>
  </si>
  <si>
    <t>158****5398</t>
  </si>
  <si>
    <t>64222119551209****</t>
  </si>
  <si>
    <t>158****5422</t>
  </si>
  <si>
    <t>64222119520408****</t>
  </si>
  <si>
    <t>153****5706</t>
  </si>
  <si>
    <t>64222119611027****</t>
  </si>
  <si>
    <t>177****3856</t>
  </si>
  <si>
    <t>64222119550208****</t>
  </si>
  <si>
    <t>158****2818</t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</si>
  <si>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   大湾</t>
    </r>
    <r>
      <rPr>
        <u/>
        <sz val="14"/>
        <rFont val="宋体"/>
        <charset val="134"/>
      </rPr>
      <t xml:space="preserve">  </t>
    </r>
    <r>
      <rPr>
        <u/>
        <sz val="14"/>
        <rFont val="宋体"/>
        <charset val="134"/>
      </rPr>
      <t xml:space="preserve"> </t>
    </r>
    <r>
      <rPr>
        <sz val="14"/>
        <rFont val="宋体"/>
        <charset val="134"/>
      </rPr>
      <t>乡（镇）                                                单位：头、元/头、元</t>
    </r>
    <phoneticPr fontId="11" type="noConversion"/>
  </si>
  <si>
    <t>64222519660205****</t>
  </si>
  <si>
    <t>134****5196</t>
  </si>
  <si>
    <t>64222519770127****</t>
  </si>
  <si>
    <t>138****5321</t>
  </si>
  <si>
    <t>64222519780312****</t>
  </si>
  <si>
    <t>150****0757</t>
  </si>
  <si>
    <t>64222519550402****</t>
  </si>
  <si>
    <t>139****5776</t>
  </si>
  <si>
    <t>64222519490924****</t>
  </si>
  <si>
    <t>64222519801212****</t>
  </si>
  <si>
    <t>159****5560</t>
  </si>
  <si>
    <t>64222519640504****</t>
  </si>
  <si>
    <t>138****5884</t>
  </si>
  <si>
    <t>64222519681128****</t>
  </si>
  <si>
    <t>180****7145</t>
  </si>
  <si>
    <t>64222519721215****</t>
  </si>
  <si>
    <t>180****0506</t>
  </si>
  <si>
    <t>64222519930407****</t>
  </si>
  <si>
    <t>185****3710</t>
  </si>
  <si>
    <t>64222519760914****</t>
  </si>
  <si>
    <t>136****6137</t>
  </si>
  <si>
    <t>64222519760317****</t>
  </si>
  <si>
    <t>136****6954</t>
  </si>
  <si>
    <t>64222519791130****</t>
  </si>
  <si>
    <t>189****3357</t>
  </si>
  <si>
    <t>64222519661101****</t>
  </si>
  <si>
    <t>138****5027</t>
  </si>
  <si>
    <t>64222519790310****</t>
  </si>
  <si>
    <t>157****0042</t>
  </si>
  <si>
    <t>64222519770913****</t>
  </si>
  <si>
    <t>131****5229</t>
  </si>
  <si>
    <t>153****2542</t>
  </si>
  <si>
    <t>64222519671001****</t>
  </si>
  <si>
    <t>157****5011</t>
  </si>
  <si>
    <t>64222519790819****</t>
  </si>
  <si>
    <t>180****5944</t>
  </si>
  <si>
    <t>64222519850812****</t>
  </si>
  <si>
    <t>151****1164</t>
  </si>
  <si>
    <t>64222519791019****</t>
  </si>
  <si>
    <t>181****5018</t>
  </si>
  <si>
    <t>64222519870720****</t>
  </si>
  <si>
    <t>132****5262</t>
  </si>
  <si>
    <t>64222519820801****</t>
  </si>
  <si>
    <t>153****7435</t>
  </si>
  <si>
    <t>64222519860302****</t>
  </si>
  <si>
    <t>187****5988</t>
  </si>
  <si>
    <t>64222519690217****</t>
  </si>
  <si>
    <t>139****5395</t>
  </si>
  <si>
    <t>64222519600506****</t>
  </si>
  <si>
    <t>184****5398</t>
  </si>
  <si>
    <t>64222519780116****</t>
  </si>
  <si>
    <t>153****0920</t>
  </si>
  <si>
    <t>64222519781210****</t>
  </si>
  <si>
    <t>152****5199</t>
  </si>
  <si>
    <t>64222519780221****</t>
  </si>
  <si>
    <t>133****1343</t>
  </si>
  <si>
    <t>182****5996</t>
  </si>
  <si>
    <t>64222519850907****</t>
  </si>
  <si>
    <t>181****9974</t>
  </si>
  <si>
    <t>64222519790601****</t>
  </si>
  <si>
    <t>147****5988</t>
  </si>
  <si>
    <t>64222519941218****</t>
  </si>
  <si>
    <t>180****2410</t>
  </si>
  <si>
    <t>64011119720402****</t>
  </si>
  <si>
    <t>183****1124</t>
  </si>
  <si>
    <t>64222519930102****</t>
  </si>
  <si>
    <t>181****4103</t>
  </si>
  <si>
    <t>64222519710322****</t>
  </si>
  <si>
    <t>157****5133</t>
  </si>
  <si>
    <t>64222519570219****</t>
  </si>
  <si>
    <t>147****5009</t>
  </si>
  <si>
    <t>64222519661213****</t>
  </si>
  <si>
    <t>187****5571</t>
  </si>
  <si>
    <t>64222519851110****</t>
  </si>
  <si>
    <t>181****5596</t>
  </si>
  <si>
    <t>64222519721111****</t>
  </si>
  <si>
    <t>180****9835</t>
  </si>
  <si>
    <t>64011119830608****</t>
  </si>
  <si>
    <t>177****1550</t>
  </si>
  <si>
    <t>64222519680815****</t>
  </si>
  <si>
    <t>139****5494</t>
  </si>
  <si>
    <t>64222519810312****</t>
  </si>
  <si>
    <t>138****4435</t>
  </si>
  <si>
    <t>64222519830202****</t>
  </si>
  <si>
    <t>180****5064</t>
  </si>
  <si>
    <t>64222519690123****</t>
  </si>
  <si>
    <t>151****5711</t>
  </si>
  <si>
    <t>64222519660425****</t>
  </si>
  <si>
    <t>139****5877</t>
  </si>
  <si>
    <t>64222519730103****</t>
  </si>
  <si>
    <t>150****5474</t>
  </si>
  <si>
    <t>64222519850815****</t>
  </si>
  <si>
    <t>152****4677</t>
  </si>
  <si>
    <t>64222519890205****</t>
  </si>
  <si>
    <t>139****2621</t>
  </si>
  <si>
    <t>64222519780110****</t>
  </si>
  <si>
    <t>138****7799</t>
  </si>
  <si>
    <t>64222519751229****</t>
  </si>
  <si>
    <t>134****0662</t>
  </si>
  <si>
    <t>64222519830225****</t>
  </si>
  <si>
    <t>181****8815</t>
  </si>
  <si>
    <t>64222519881106****</t>
  </si>
  <si>
    <t>189****6000</t>
  </si>
  <si>
    <t>64222519690806****</t>
  </si>
  <si>
    <t>152****8187</t>
  </si>
  <si>
    <t>158****5077</t>
  </si>
  <si>
    <t>64222519610318****</t>
  </si>
  <si>
    <t>139****5781</t>
  </si>
  <si>
    <t>64222519580418****</t>
  </si>
  <si>
    <t>156****3678</t>
  </si>
  <si>
    <t>马 学</t>
    <phoneticPr fontId="11" type="noConversion"/>
  </si>
  <si>
    <r>
      <t>马 学</t>
    </r>
    <r>
      <rPr>
        <sz val="14"/>
        <color indexed="8"/>
        <rFont val="宋体"/>
        <charset val="134"/>
      </rPr>
      <t/>
    </r>
    <phoneticPr fontId="11" type="noConversion"/>
  </si>
  <si>
    <r>
      <t>马   琦</t>
    </r>
    <r>
      <rPr>
        <sz val="14"/>
        <color indexed="8"/>
        <rFont val="宋体"/>
        <charset val="134"/>
      </rPr>
      <t/>
    </r>
  </si>
  <si>
    <t>泾源县2018年安格斯基础母牛“见犊补母”补贴公示表（非档户）</t>
    <phoneticPr fontId="11" type="noConversion"/>
  </si>
  <si>
    <t>大湾</t>
  </si>
  <si>
    <t>董庄</t>
  </si>
  <si>
    <t>何堡</t>
  </si>
  <si>
    <t>六盘</t>
  </si>
  <si>
    <t>绿源</t>
  </si>
  <si>
    <t>牛营</t>
  </si>
  <si>
    <t>尚坪</t>
  </si>
  <si>
    <t>四沟</t>
  </si>
  <si>
    <t>苏堡</t>
  </si>
  <si>
    <t>瓦亭</t>
  </si>
  <si>
    <t>武坪</t>
  </si>
  <si>
    <t>杨岭</t>
  </si>
  <si>
    <t>中庄</t>
  </si>
  <si>
    <t>村名</t>
    <phoneticPr fontId="11" type="noConversion"/>
  </si>
  <si>
    <t>先进</t>
  </si>
  <si>
    <t>杨堡</t>
  </si>
  <si>
    <t>西贤</t>
  </si>
  <si>
    <t>南庄</t>
  </si>
  <si>
    <t>张台</t>
  </si>
  <si>
    <t>石咀</t>
  </si>
  <si>
    <t>先锋</t>
  </si>
  <si>
    <t>照明</t>
  </si>
  <si>
    <t>高家沟</t>
  </si>
  <si>
    <t>王家沟</t>
    <phoneticPr fontId="11" type="noConversion"/>
  </si>
  <si>
    <t>白面</t>
  </si>
  <si>
    <t>余家</t>
  </si>
  <si>
    <t>马家</t>
  </si>
  <si>
    <t>泾光</t>
  </si>
  <si>
    <t>上秦</t>
  </si>
  <si>
    <t>冶家</t>
  </si>
  <si>
    <t>庞东</t>
  </si>
  <si>
    <t>北营</t>
  </si>
  <si>
    <t>兰大庄</t>
  </si>
  <si>
    <t>涝池</t>
  </si>
  <si>
    <t>白吉</t>
  </si>
  <si>
    <t>王家</t>
  </si>
  <si>
    <t>底沟</t>
  </si>
  <si>
    <t>龙潭</t>
  </si>
  <si>
    <t>红旗</t>
  </si>
  <si>
    <t>村名</t>
    <phoneticPr fontId="11" type="noConversion"/>
  </si>
  <si>
    <t>红土</t>
  </si>
  <si>
    <t>向阳</t>
  </si>
  <si>
    <t>华兴</t>
  </si>
  <si>
    <t>胜利</t>
  </si>
  <si>
    <t>上胭</t>
  </si>
  <si>
    <t>庙湾</t>
  </si>
  <si>
    <t>羊槽</t>
  </si>
  <si>
    <t>惠台</t>
  </si>
  <si>
    <t>卡子</t>
  </si>
  <si>
    <t>太阳</t>
  </si>
  <si>
    <t>米岗</t>
  </si>
  <si>
    <t>上桥</t>
  </si>
  <si>
    <t>沙南</t>
  </si>
  <si>
    <t>杨家</t>
  </si>
  <si>
    <t>园子</t>
  </si>
  <si>
    <t>下桥</t>
  </si>
  <si>
    <t>车村</t>
    <phoneticPr fontId="11" type="noConversion"/>
  </si>
  <si>
    <t>集美</t>
  </si>
  <si>
    <t>什字</t>
  </si>
  <si>
    <t>周沟</t>
  </si>
  <si>
    <t>刘沟</t>
  </si>
  <si>
    <t>东山坡</t>
  </si>
  <si>
    <t>李庄</t>
  </si>
  <si>
    <t>张堡</t>
  </si>
  <si>
    <t>大庄</t>
  </si>
  <si>
    <t>和尚铺</t>
  </si>
  <si>
    <t>蒿店</t>
  </si>
  <si>
    <t>杨庄</t>
  </si>
  <si>
    <t>五里</t>
  </si>
  <si>
    <t>一</t>
    <phoneticPr fontId="11" type="noConversion"/>
  </si>
  <si>
    <t>二</t>
    <phoneticPr fontId="11" type="noConversion"/>
  </si>
  <si>
    <r>
      <t xml:space="preserve">   </t>
    </r>
    <r>
      <rPr>
        <u/>
        <sz val="14"/>
        <rFont val="宋体"/>
        <charset val="134"/>
      </rPr>
      <t xml:space="preserve">  泾河源 </t>
    </r>
    <r>
      <rPr>
        <sz val="14"/>
        <rFont val="宋体"/>
        <charset val="134"/>
      </rPr>
      <t>乡（镇）                                                          单位：头、元/头、元</t>
    </r>
    <phoneticPr fontId="11" type="noConversion"/>
  </si>
  <si>
    <t>泾源县2018年安格斯基础母牛“见犊补母”补贴公示表（非档户）</t>
    <phoneticPr fontId="11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</si>
</sst>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4"/>
      <name val="宋体"/>
      <charset val="134"/>
    </font>
    <font>
      <sz val="11"/>
      <color indexed="8"/>
      <name val="Calibri"/>
      <family val="2"/>
    </font>
    <font>
      <sz val="9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u/>
      <sz val="14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Times New Roman"/>
      <family val="1"/>
    </font>
    <font>
      <sz val="14"/>
      <color indexed="10"/>
      <name val="宋体"/>
      <charset val="134"/>
    </font>
    <font>
      <sz val="11"/>
      <color indexed="8"/>
      <name val="宋体"/>
      <charset val="134"/>
    </font>
    <font>
      <sz val="14"/>
      <color indexed="8"/>
      <name val="Calibri"/>
      <family val="2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Fill="1" applyAlignment="1">
      <alignment horizontal="center"/>
    </xf>
    <xf numFmtId="0" fontId="12" fillId="0" borderId="0" xfId="0" applyFont="1" applyAlignment="1">
      <alignment horizontal="justify" vertical="center"/>
    </xf>
    <xf numFmtId="0" fontId="18" fillId="0" borderId="0" xfId="0" applyFont="1" applyFill="1" applyAlignment="1"/>
    <xf numFmtId="0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3" fillId="0" borderId="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">
    <cellStyle name="常规" xfId="0" builtinId="0"/>
    <cellStyle name="常规 25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76"/>
  <sheetViews>
    <sheetView topLeftCell="A4" workbookViewId="0">
      <selection activeCell="I4" sqref="I4"/>
    </sheetView>
  </sheetViews>
  <sheetFormatPr defaultRowHeight="14.25"/>
  <cols>
    <col min="1" max="1" width="10.375" style="13" customWidth="1"/>
    <col min="2" max="2" width="6.5" style="2" customWidth="1"/>
    <col min="3" max="3" width="9.5" style="2" customWidth="1"/>
    <col min="4" max="4" width="8.25" style="2" customWidth="1"/>
    <col min="5" max="5" width="25.5" style="2" customWidth="1"/>
    <col min="6" max="6" width="18.25" style="2" customWidth="1"/>
    <col min="7" max="7" width="11" style="2" customWidth="1"/>
    <col min="8" max="8" width="12.125" style="2" customWidth="1"/>
    <col min="9" max="9" width="13.125" style="2" customWidth="1"/>
    <col min="10" max="10" width="11.625" style="2" customWidth="1"/>
    <col min="11" max="16384" width="9" style="2"/>
  </cols>
  <sheetData>
    <row r="1" spans="1:10" ht="44.25" customHeight="1">
      <c r="A1" s="65" t="s">
        <v>1175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36.75" customHeight="1">
      <c r="A2" s="66" t="s">
        <v>804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13" customFormat="1" ht="48" customHeight="1">
      <c r="A3" s="19" t="s">
        <v>1189</v>
      </c>
      <c r="B3" s="19" t="s">
        <v>187</v>
      </c>
      <c r="C3" s="19" t="s">
        <v>188</v>
      </c>
      <c r="D3" s="19" t="s">
        <v>189</v>
      </c>
      <c r="E3" s="19" t="s">
        <v>190</v>
      </c>
      <c r="F3" s="19" t="s">
        <v>191</v>
      </c>
      <c r="G3" s="19" t="s">
        <v>192</v>
      </c>
      <c r="H3" s="19" t="s">
        <v>193</v>
      </c>
      <c r="I3" s="19" t="s">
        <v>194</v>
      </c>
      <c r="J3" s="19" t="s">
        <v>195</v>
      </c>
    </row>
    <row r="4" spans="1:10" s="13" customFormat="1" ht="24" customHeight="1">
      <c r="A4" s="67" t="s">
        <v>243</v>
      </c>
      <c r="B4" s="67"/>
      <c r="C4" s="67"/>
      <c r="D4" s="67"/>
      <c r="E4" s="23"/>
      <c r="F4" s="23"/>
      <c r="G4" s="23">
        <f>SUM(G5:G76)</f>
        <v>102</v>
      </c>
      <c r="H4" s="23">
        <v>500</v>
      </c>
      <c r="I4" s="23">
        <f>SUM(I5:I76)</f>
        <v>51000</v>
      </c>
      <c r="J4" s="23"/>
    </row>
    <row r="5" spans="1:10" ht="24" customHeight="1">
      <c r="A5" s="68" t="s">
        <v>1190</v>
      </c>
      <c r="B5" s="27">
        <v>1</v>
      </c>
      <c r="C5" s="25" t="s">
        <v>247</v>
      </c>
      <c r="D5" s="25" t="s">
        <v>207</v>
      </c>
      <c r="E5" s="26" t="s">
        <v>673</v>
      </c>
      <c r="F5" s="25" t="s">
        <v>674</v>
      </c>
      <c r="G5" s="28">
        <v>2</v>
      </c>
      <c r="H5" s="25">
        <v>500</v>
      </c>
      <c r="I5" s="25">
        <f t="shared" ref="I5:I42" si="0">H5*G5</f>
        <v>1000</v>
      </c>
      <c r="J5" s="25"/>
    </row>
    <row r="6" spans="1:10" ht="24" customHeight="1">
      <c r="A6" s="69"/>
      <c r="B6" s="1">
        <v>2</v>
      </c>
      <c r="C6" s="25" t="s">
        <v>248</v>
      </c>
      <c r="D6" s="25" t="s">
        <v>197</v>
      </c>
      <c r="E6" s="26" t="s">
        <v>675</v>
      </c>
      <c r="F6" s="25" t="s">
        <v>676</v>
      </c>
      <c r="G6" s="28">
        <v>1</v>
      </c>
      <c r="H6" s="25">
        <v>500</v>
      </c>
      <c r="I6" s="25">
        <f t="shared" si="0"/>
        <v>500</v>
      </c>
      <c r="J6" s="25"/>
    </row>
    <row r="7" spans="1:10" ht="24" customHeight="1">
      <c r="A7" s="69"/>
      <c r="B7" s="27">
        <v>3</v>
      </c>
      <c r="C7" s="25" t="s">
        <v>249</v>
      </c>
      <c r="D7" s="25" t="s">
        <v>207</v>
      </c>
      <c r="E7" s="26" t="s">
        <v>677</v>
      </c>
      <c r="F7" s="25" t="s">
        <v>678</v>
      </c>
      <c r="G7" s="28">
        <v>1</v>
      </c>
      <c r="H7" s="25">
        <v>500</v>
      </c>
      <c r="I7" s="25">
        <f t="shared" si="0"/>
        <v>500</v>
      </c>
      <c r="J7" s="25"/>
    </row>
    <row r="8" spans="1:10" ht="24" customHeight="1">
      <c r="A8" s="69"/>
      <c r="B8" s="1">
        <v>4</v>
      </c>
      <c r="C8" s="25" t="s">
        <v>250</v>
      </c>
      <c r="D8" s="25" t="s">
        <v>207</v>
      </c>
      <c r="E8" s="26" t="s">
        <v>679</v>
      </c>
      <c r="F8" s="25" t="s">
        <v>680</v>
      </c>
      <c r="G8" s="28">
        <v>1</v>
      </c>
      <c r="H8" s="25">
        <v>500</v>
      </c>
      <c r="I8" s="25">
        <f t="shared" si="0"/>
        <v>500</v>
      </c>
      <c r="J8" s="25"/>
    </row>
    <row r="9" spans="1:10" ht="24" customHeight="1">
      <c r="A9" s="69"/>
      <c r="B9" s="27">
        <v>5</v>
      </c>
      <c r="C9" s="25" t="s">
        <v>251</v>
      </c>
      <c r="D9" s="25" t="s">
        <v>207</v>
      </c>
      <c r="E9" s="26" t="s">
        <v>681</v>
      </c>
      <c r="F9" s="25" t="s">
        <v>682</v>
      </c>
      <c r="G9" s="28">
        <v>1</v>
      </c>
      <c r="H9" s="25">
        <v>500</v>
      </c>
      <c r="I9" s="25">
        <f t="shared" si="0"/>
        <v>500</v>
      </c>
      <c r="J9" s="25"/>
    </row>
    <row r="10" spans="1:10" ht="24" customHeight="1">
      <c r="A10" s="69"/>
      <c r="B10" s="1">
        <v>6</v>
      </c>
      <c r="C10" s="25" t="s">
        <v>252</v>
      </c>
      <c r="D10" s="25" t="s">
        <v>197</v>
      </c>
      <c r="E10" s="25" t="s">
        <v>683</v>
      </c>
      <c r="F10" s="25" t="s">
        <v>684</v>
      </c>
      <c r="G10" s="28">
        <v>2</v>
      </c>
      <c r="H10" s="25">
        <v>500</v>
      </c>
      <c r="I10" s="25">
        <f t="shared" si="0"/>
        <v>1000</v>
      </c>
      <c r="J10" s="25"/>
    </row>
    <row r="11" spans="1:10" ht="24" customHeight="1">
      <c r="A11" s="69"/>
      <c r="B11" s="27">
        <v>7</v>
      </c>
      <c r="C11" s="25" t="s">
        <v>253</v>
      </c>
      <c r="D11" s="25" t="s">
        <v>197</v>
      </c>
      <c r="E11" s="26" t="s">
        <v>685</v>
      </c>
      <c r="F11" s="25" t="s">
        <v>686</v>
      </c>
      <c r="G11" s="28">
        <v>1</v>
      </c>
      <c r="H11" s="25">
        <v>500</v>
      </c>
      <c r="I11" s="25">
        <f t="shared" si="0"/>
        <v>500</v>
      </c>
      <c r="J11" s="25"/>
    </row>
    <row r="12" spans="1:10" ht="24" customHeight="1">
      <c r="A12" s="69"/>
      <c r="B12" s="1">
        <v>8</v>
      </c>
      <c r="C12" s="25" t="s">
        <v>254</v>
      </c>
      <c r="D12" s="25" t="s">
        <v>203</v>
      </c>
      <c r="E12" s="26" t="s">
        <v>687</v>
      </c>
      <c r="F12" s="25" t="s">
        <v>688</v>
      </c>
      <c r="G12" s="28">
        <v>1</v>
      </c>
      <c r="H12" s="25">
        <v>500</v>
      </c>
      <c r="I12" s="25">
        <f t="shared" si="0"/>
        <v>500</v>
      </c>
      <c r="J12" s="25"/>
    </row>
    <row r="13" spans="1:10" ht="24" customHeight="1">
      <c r="A13" s="68" t="s">
        <v>1199</v>
      </c>
      <c r="B13" s="27">
        <v>9</v>
      </c>
      <c r="C13" s="25" t="s">
        <v>255</v>
      </c>
      <c r="D13" s="25" t="s">
        <v>205</v>
      </c>
      <c r="E13" s="25" t="s">
        <v>689</v>
      </c>
      <c r="F13" s="25" t="s">
        <v>690</v>
      </c>
      <c r="G13" s="28">
        <v>2</v>
      </c>
      <c r="H13" s="25">
        <v>500</v>
      </c>
      <c r="I13" s="25">
        <f t="shared" si="0"/>
        <v>1000</v>
      </c>
      <c r="J13" s="25"/>
    </row>
    <row r="14" spans="1:10" ht="24" customHeight="1">
      <c r="A14" s="69"/>
      <c r="B14" s="1">
        <v>10</v>
      </c>
      <c r="C14" s="25" t="s">
        <v>256</v>
      </c>
      <c r="D14" s="25" t="s">
        <v>205</v>
      </c>
      <c r="E14" s="26" t="s">
        <v>691</v>
      </c>
      <c r="F14" s="25" t="s">
        <v>692</v>
      </c>
      <c r="G14" s="28">
        <v>1</v>
      </c>
      <c r="H14" s="25">
        <v>500</v>
      </c>
      <c r="I14" s="25">
        <f t="shared" si="0"/>
        <v>500</v>
      </c>
      <c r="J14" s="25"/>
    </row>
    <row r="15" spans="1:10" ht="24" customHeight="1">
      <c r="A15" s="69"/>
      <c r="B15" s="27">
        <v>11</v>
      </c>
      <c r="C15" s="25" t="s">
        <v>257</v>
      </c>
      <c r="D15" s="25" t="s">
        <v>203</v>
      </c>
      <c r="E15" s="26" t="s">
        <v>693</v>
      </c>
      <c r="F15" s="25" t="s">
        <v>694</v>
      </c>
      <c r="G15" s="28">
        <v>1</v>
      </c>
      <c r="H15" s="25">
        <v>500</v>
      </c>
      <c r="I15" s="25">
        <f t="shared" si="0"/>
        <v>500</v>
      </c>
      <c r="J15" s="25"/>
    </row>
    <row r="16" spans="1:10" ht="24" customHeight="1">
      <c r="A16" s="68" t="s">
        <v>1191</v>
      </c>
      <c r="B16" s="1">
        <v>12</v>
      </c>
      <c r="C16" s="25" t="s">
        <v>258</v>
      </c>
      <c r="D16" s="25" t="s">
        <v>203</v>
      </c>
      <c r="E16" s="26" t="s">
        <v>695</v>
      </c>
      <c r="F16" s="25" t="s">
        <v>696</v>
      </c>
      <c r="G16" s="28">
        <v>2</v>
      </c>
      <c r="H16" s="25">
        <v>500</v>
      </c>
      <c r="I16" s="25">
        <f t="shared" si="0"/>
        <v>1000</v>
      </c>
      <c r="J16" s="25"/>
    </row>
    <row r="17" spans="1:10" ht="24" customHeight="1">
      <c r="A17" s="69"/>
      <c r="B17" s="27">
        <v>13</v>
      </c>
      <c r="C17" s="25" t="s">
        <v>259</v>
      </c>
      <c r="D17" s="25" t="s">
        <v>197</v>
      </c>
      <c r="E17" s="26" t="s">
        <v>697</v>
      </c>
      <c r="F17" s="25" t="s">
        <v>698</v>
      </c>
      <c r="G17" s="28">
        <v>2</v>
      </c>
      <c r="H17" s="25">
        <v>500</v>
      </c>
      <c r="I17" s="25">
        <f t="shared" si="0"/>
        <v>1000</v>
      </c>
      <c r="J17" s="25"/>
    </row>
    <row r="18" spans="1:10" ht="24" customHeight="1">
      <c r="A18" s="69"/>
      <c r="B18" s="1">
        <v>14</v>
      </c>
      <c r="C18" s="25" t="s">
        <v>260</v>
      </c>
      <c r="D18" s="25" t="s">
        <v>197</v>
      </c>
      <c r="E18" s="26" t="s">
        <v>699</v>
      </c>
      <c r="F18" s="25" t="s">
        <v>700</v>
      </c>
      <c r="G18" s="28">
        <v>1</v>
      </c>
      <c r="H18" s="25">
        <v>500</v>
      </c>
      <c r="I18" s="25">
        <f t="shared" si="0"/>
        <v>500</v>
      </c>
      <c r="J18" s="25"/>
    </row>
    <row r="19" spans="1:10" ht="24" customHeight="1">
      <c r="A19" s="69"/>
      <c r="B19" s="27">
        <v>15</v>
      </c>
      <c r="C19" s="25" t="s">
        <v>261</v>
      </c>
      <c r="D19" s="25" t="s">
        <v>197</v>
      </c>
      <c r="E19" s="26" t="s">
        <v>701</v>
      </c>
      <c r="F19" s="25" t="s">
        <v>702</v>
      </c>
      <c r="G19" s="28">
        <v>2</v>
      </c>
      <c r="H19" s="25">
        <v>500</v>
      </c>
      <c r="I19" s="25">
        <f t="shared" si="0"/>
        <v>1000</v>
      </c>
      <c r="J19" s="25"/>
    </row>
    <row r="20" spans="1:10" ht="24" customHeight="1">
      <c r="A20" s="69"/>
      <c r="B20" s="1">
        <v>16</v>
      </c>
      <c r="C20" s="25" t="s">
        <v>262</v>
      </c>
      <c r="D20" s="25" t="s">
        <v>197</v>
      </c>
      <c r="E20" s="26" t="s">
        <v>703</v>
      </c>
      <c r="F20" s="25" t="s">
        <v>704</v>
      </c>
      <c r="G20" s="28">
        <v>1</v>
      </c>
      <c r="H20" s="25">
        <v>500</v>
      </c>
      <c r="I20" s="25">
        <f t="shared" si="0"/>
        <v>500</v>
      </c>
      <c r="J20" s="25"/>
    </row>
    <row r="21" spans="1:10" ht="24" customHeight="1">
      <c r="A21" s="69"/>
      <c r="B21" s="27">
        <v>17</v>
      </c>
      <c r="C21" s="25" t="s">
        <v>263</v>
      </c>
      <c r="D21" s="25" t="s">
        <v>199</v>
      </c>
      <c r="E21" s="26" t="s">
        <v>705</v>
      </c>
      <c r="F21" s="25" t="s">
        <v>706</v>
      </c>
      <c r="G21" s="28">
        <v>1</v>
      </c>
      <c r="H21" s="25">
        <v>500</v>
      </c>
      <c r="I21" s="25">
        <f t="shared" si="0"/>
        <v>500</v>
      </c>
      <c r="J21" s="25"/>
    </row>
    <row r="22" spans="1:10" ht="24" customHeight="1">
      <c r="A22" s="68" t="s">
        <v>1192</v>
      </c>
      <c r="B22" s="1">
        <v>18</v>
      </c>
      <c r="C22" s="25" t="s">
        <v>264</v>
      </c>
      <c r="D22" s="25" t="s">
        <v>203</v>
      </c>
      <c r="E22" s="26" t="s">
        <v>707</v>
      </c>
      <c r="F22" s="25" t="s">
        <v>708</v>
      </c>
      <c r="G22" s="28">
        <v>2</v>
      </c>
      <c r="H22" s="25">
        <v>500</v>
      </c>
      <c r="I22" s="25">
        <f t="shared" si="0"/>
        <v>1000</v>
      </c>
      <c r="J22" s="25"/>
    </row>
    <row r="23" spans="1:10" ht="24" customHeight="1">
      <c r="A23" s="69"/>
      <c r="B23" s="27">
        <v>19</v>
      </c>
      <c r="C23" s="25" t="s">
        <v>265</v>
      </c>
      <c r="D23" s="25" t="s">
        <v>197</v>
      </c>
      <c r="E23" s="26" t="s">
        <v>709</v>
      </c>
      <c r="F23" s="25" t="s">
        <v>710</v>
      </c>
      <c r="G23" s="28">
        <v>1</v>
      </c>
      <c r="H23" s="25">
        <v>500</v>
      </c>
      <c r="I23" s="25">
        <f t="shared" si="0"/>
        <v>500</v>
      </c>
      <c r="J23" s="25"/>
    </row>
    <row r="24" spans="1:10" ht="24" customHeight="1">
      <c r="A24" s="68" t="s">
        <v>1193</v>
      </c>
      <c r="B24" s="1">
        <v>20</v>
      </c>
      <c r="C24" s="25" t="s">
        <v>266</v>
      </c>
      <c r="D24" s="25" t="s">
        <v>199</v>
      </c>
      <c r="E24" s="26" t="s">
        <v>711</v>
      </c>
      <c r="F24" s="25" t="s">
        <v>712</v>
      </c>
      <c r="G24" s="28">
        <v>2</v>
      </c>
      <c r="H24" s="25">
        <v>500</v>
      </c>
      <c r="I24" s="25">
        <f t="shared" si="0"/>
        <v>1000</v>
      </c>
      <c r="J24" s="25"/>
    </row>
    <row r="25" spans="1:10" ht="24" customHeight="1">
      <c r="A25" s="68"/>
      <c r="B25" s="27">
        <v>21</v>
      </c>
      <c r="C25" s="25" t="s">
        <v>267</v>
      </c>
      <c r="D25" s="25" t="s">
        <v>203</v>
      </c>
      <c r="E25" s="26" t="s">
        <v>713</v>
      </c>
      <c r="F25" s="25" t="s">
        <v>714</v>
      </c>
      <c r="G25" s="28">
        <v>1</v>
      </c>
      <c r="H25" s="25">
        <v>500</v>
      </c>
      <c r="I25" s="25">
        <f t="shared" si="0"/>
        <v>500</v>
      </c>
      <c r="J25" s="25"/>
    </row>
    <row r="26" spans="1:10" ht="24" customHeight="1">
      <c r="A26" s="68"/>
      <c r="B26" s="1">
        <v>22</v>
      </c>
      <c r="C26" s="25" t="s">
        <v>268</v>
      </c>
      <c r="D26" s="25" t="s">
        <v>197</v>
      </c>
      <c r="E26" s="26" t="s">
        <v>715</v>
      </c>
      <c r="F26" s="25" t="s">
        <v>716</v>
      </c>
      <c r="G26" s="28">
        <v>1</v>
      </c>
      <c r="H26" s="25">
        <v>500</v>
      </c>
      <c r="I26" s="25">
        <f t="shared" si="0"/>
        <v>500</v>
      </c>
      <c r="J26" s="25"/>
    </row>
    <row r="27" spans="1:10" ht="24" customHeight="1">
      <c r="A27" s="68"/>
      <c r="B27" s="27">
        <v>23</v>
      </c>
      <c r="C27" s="25" t="s">
        <v>269</v>
      </c>
      <c r="D27" s="25" t="s">
        <v>199</v>
      </c>
      <c r="E27" s="26" t="s">
        <v>717</v>
      </c>
      <c r="F27" s="25" t="s">
        <v>718</v>
      </c>
      <c r="G27" s="28">
        <v>1</v>
      </c>
      <c r="H27" s="25">
        <v>500</v>
      </c>
      <c r="I27" s="25">
        <f t="shared" si="0"/>
        <v>500</v>
      </c>
      <c r="J27" s="25"/>
    </row>
    <row r="28" spans="1:10" ht="24" customHeight="1">
      <c r="A28" s="68"/>
      <c r="B28" s="1">
        <v>24</v>
      </c>
      <c r="C28" s="25" t="s">
        <v>270</v>
      </c>
      <c r="D28" s="25" t="s">
        <v>203</v>
      </c>
      <c r="E28" s="26" t="s">
        <v>719</v>
      </c>
      <c r="F28" s="25" t="s">
        <v>720</v>
      </c>
      <c r="G28" s="28">
        <v>1</v>
      </c>
      <c r="H28" s="25">
        <v>500</v>
      </c>
      <c r="I28" s="25">
        <f t="shared" si="0"/>
        <v>500</v>
      </c>
      <c r="J28" s="25"/>
    </row>
    <row r="29" spans="1:10" ht="24" customHeight="1">
      <c r="A29" s="68"/>
      <c r="B29" s="27">
        <v>25</v>
      </c>
      <c r="C29" s="25" t="s">
        <v>271</v>
      </c>
      <c r="D29" s="25" t="s">
        <v>199</v>
      </c>
      <c r="E29" s="26" t="s">
        <v>721</v>
      </c>
      <c r="F29" s="25" t="s">
        <v>722</v>
      </c>
      <c r="G29" s="28">
        <v>1</v>
      </c>
      <c r="H29" s="25">
        <v>500</v>
      </c>
      <c r="I29" s="25">
        <f t="shared" si="0"/>
        <v>500</v>
      </c>
      <c r="J29" s="25"/>
    </row>
    <row r="30" spans="1:10" ht="24" customHeight="1">
      <c r="A30" s="68"/>
      <c r="B30" s="1">
        <v>26</v>
      </c>
      <c r="C30" s="25" t="s">
        <v>272</v>
      </c>
      <c r="D30" s="25" t="s">
        <v>199</v>
      </c>
      <c r="E30" s="26" t="s">
        <v>723</v>
      </c>
      <c r="F30" s="25" t="s">
        <v>724</v>
      </c>
      <c r="G30" s="28">
        <v>1</v>
      </c>
      <c r="H30" s="25">
        <v>500</v>
      </c>
      <c r="I30" s="25">
        <f t="shared" si="0"/>
        <v>500</v>
      </c>
      <c r="J30" s="25"/>
    </row>
    <row r="31" spans="1:10" ht="24" customHeight="1">
      <c r="A31" s="68"/>
      <c r="B31" s="27">
        <v>27</v>
      </c>
      <c r="C31" s="25" t="s">
        <v>273</v>
      </c>
      <c r="D31" s="25" t="s">
        <v>199</v>
      </c>
      <c r="E31" s="26" t="s">
        <v>725</v>
      </c>
      <c r="F31" s="25" t="s">
        <v>726</v>
      </c>
      <c r="G31" s="28">
        <v>4</v>
      </c>
      <c r="H31" s="25">
        <v>500</v>
      </c>
      <c r="I31" s="25">
        <f t="shared" si="0"/>
        <v>2000</v>
      </c>
      <c r="J31" s="25"/>
    </row>
    <row r="32" spans="1:10" ht="24" customHeight="1">
      <c r="A32" s="68"/>
      <c r="B32" s="1">
        <v>28</v>
      </c>
      <c r="C32" s="25" t="s">
        <v>274</v>
      </c>
      <c r="D32" s="25" t="s">
        <v>199</v>
      </c>
      <c r="E32" s="25" t="s">
        <v>727</v>
      </c>
      <c r="F32" s="25" t="s">
        <v>728</v>
      </c>
      <c r="G32" s="28">
        <v>2</v>
      </c>
      <c r="H32" s="25">
        <v>500</v>
      </c>
      <c r="I32" s="25">
        <f t="shared" si="0"/>
        <v>1000</v>
      </c>
      <c r="J32" s="25"/>
    </row>
    <row r="33" spans="1:10" ht="24" customHeight="1">
      <c r="A33" s="68"/>
      <c r="B33" s="27">
        <v>29</v>
      </c>
      <c r="C33" s="25" t="s">
        <v>275</v>
      </c>
      <c r="D33" s="25" t="s">
        <v>197</v>
      </c>
      <c r="E33" s="26" t="s">
        <v>729</v>
      </c>
      <c r="F33" s="25" t="s">
        <v>730</v>
      </c>
      <c r="G33" s="28">
        <v>2</v>
      </c>
      <c r="H33" s="25">
        <v>500</v>
      </c>
      <c r="I33" s="25">
        <f t="shared" si="0"/>
        <v>1000</v>
      </c>
      <c r="J33" s="25"/>
    </row>
    <row r="34" spans="1:10" ht="24" customHeight="1">
      <c r="A34" s="68" t="s">
        <v>1194</v>
      </c>
      <c r="B34" s="1">
        <v>30</v>
      </c>
      <c r="C34" s="25" t="s">
        <v>276</v>
      </c>
      <c r="D34" s="25" t="s">
        <v>203</v>
      </c>
      <c r="E34" s="26" t="s">
        <v>731</v>
      </c>
      <c r="F34" s="25" t="s">
        <v>732</v>
      </c>
      <c r="G34" s="28">
        <v>1</v>
      </c>
      <c r="H34" s="25">
        <v>500</v>
      </c>
      <c r="I34" s="25">
        <f t="shared" si="0"/>
        <v>500</v>
      </c>
      <c r="J34" s="25"/>
    </row>
    <row r="35" spans="1:10" ht="24" customHeight="1">
      <c r="A35" s="68"/>
      <c r="B35" s="27">
        <v>31</v>
      </c>
      <c r="C35" s="25" t="s">
        <v>277</v>
      </c>
      <c r="D35" s="25" t="s">
        <v>203</v>
      </c>
      <c r="E35" s="26" t="s">
        <v>733</v>
      </c>
      <c r="F35" s="25" t="s">
        <v>734</v>
      </c>
      <c r="G35" s="28">
        <v>2</v>
      </c>
      <c r="H35" s="25">
        <v>500</v>
      </c>
      <c r="I35" s="25">
        <f t="shared" si="0"/>
        <v>1000</v>
      </c>
      <c r="J35" s="25"/>
    </row>
    <row r="36" spans="1:10" ht="24" customHeight="1">
      <c r="A36" s="68"/>
      <c r="B36" s="1">
        <v>32</v>
      </c>
      <c r="C36" s="25" t="s">
        <v>278</v>
      </c>
      <c r="D36" s="25" t="s">
        <v>203</v>
      </c>
      <c r="E36" s="26" t="s">
        <v>735</v>
      </c>
      <c r="F36" s="25" t="s">
        <v>736</v>
      </c>
      <c r="G36" s="28">
        <v>1</v>
      </c>
      <c r="H36" s="25">
        <v>500</v>
      </c>
      <c r="I36" s="25">
        <f t="shared" si="0"/>
        <v>500</v>
      </c>
      <c r="J36" s="25"/>
    </row>
    <row r="37" spans="1:10" ht="24" customHeight="1">
      <c r="A37" s="68"/>
      <c r="B37" s="27">
        <v>33</v>
      </c>
      <c r="C37" s="25" t="s">
        <v>279</v>
      </c>
      <c r="D37" s="25" t="s">
        <v>197</v>
      </c>
      <c r="E37" s="26" t="s">
        <v>737</v>
      </c>
      <c r="F37" s="25" t="s">
        <v>738</v>
      </c>
      <c r="G37" s="28">
        <v>1</v>
      </c>
      <c r="H37" s="25">
        <v>500</v>
      </c>
      <c r="I37" s="25">
        <f t="shared" si="0"/>
        <v>500</v>
      </c>
      <c r="J37" s="25"/>
    </row>
    <row r="38" spans="1:10" ht="24" customHeight="1">
      <c r="A38" s="68"/>
      <c r="B38" s="1">
        <v>34</v>
      </c>
      <c r="C38" s="25" t="s">
        <v>280</v>
      </c>
      <c r="D38" s="25" t="s">
        <v>197</v>
      </c>
      <c r="E38" s="26" t="s">
        <v>739</v>
      </c>
      <c r="F38" s="25" t="s">
        <v>740</v>
      </c>
      <c r="G38" s="28">
        <v>2</v>
      </c>
      <c r="H38" s="25">
        <v>500</v>
      </c>
      <c r="I38" s="25">
        <f t="shared" si="0"/>
        <v>1000</v>
      </c>
      <c r="J38" s="25"/>
    </row>
    <row r="39" spans="1:10" ht="24" customHeight="1">
      <c r="A39" s="68"/>
      <c r="B39" s="27">
        <v>35</v>
      </c>
      <c r="C39" s="25" t="s">
        <v>281</v>
      </c>
      <c r="D39" s="25" t="s">
        <v>197</v>
      </c>
      <c r="E39" s="26" t="s">
        <v>741</v>
      </c>
      <c r="F39" s="25" t="s">
        <v>742</v>
      </c>
      <c r="G39" s="28">
        <v>1</v>
      </c>
      <c r="H39" s="25">
        <v>500</v>
      </c>
      <c r="I39" s="25">
        <f t="shared" si="0"/>
        <v>500</v>
      </c>
      <c r="J39" s="25"/>
    </row>
    <row r="40" spans="1:10" ht="24" customHeight="1">
      <c r="A40" s="68"/>
      <c r="B40" s="1">
        <v>36</v>
      </c>
      <c r="C40" s="25" t="s">
        <v>282</v>
      </c>
      <c r="D40" s="25" t="s">
        <v>199</v>
      </c>
      <c r="E40" s="25" t="s">
        <v>743</v>
      </c>
      <c r="F40" s="25" t="s">
        <v>803</v>
      </c>
      <c r="G40" s="28">
        <v>2</v>
      </c>
      <c r="H40" s="25">
        <v>500</v>
      </c>
      <c r="I40" s="25">
        <f t="shared" si="0"/>
        <v>1000</v>
      </c>
      <c r="J40" s="25"/>
    </row>
    <row r="41" spans="1:10" ht="24" customHeight="1">
      <c r="A41" s="68"/>
      <c r="B41" s="27">
        <v>37</v>
      </c>
      <c r="C41" s="25" t="s">
        <v>283</v>
      </c>
      <c r="D41" s="25" t="s">
        <v>203</v>
      </c>
      <c r="E41" s="26" t="s">
        <v>744</v>
      </c>
      <c r="F41" s="25" t="s">
        <v>745</v>
      </c>
      <c r="G41" s="28">
        <v>1</v>
      </c>
      <c r="H41" s="25">
        <v>500</v>
      </c>
      <c r="I41" s="25">
        <f t="shared" si="0"/>
        <v>500</v>
      </c>
      <c r="J41" s="25"/>
    </row>
    <row r="42" spans="1:10" ht="24" customHeight="1">
      <c r="A42" s="68"/>
      <c r="B42" s="1">
        <v>38</v>
      </c>
      <c r="C42" s="25" t="s">
        <v>284</v>
      </c>
      <c r="D42" s="25" t="s">
        <v>203</v>
      </c>
      <c r="E42" s="26" t="s">
        <v>746</v>
      </c>
      <c r="F42" s="25" t="s">
        <v>747</v>
      </c>
      <c r="G42" s="28">
        <v>1</v>
      </c>
      <c r="H42" s="25">
        <v>500</v>
      </c>
      <c r="I42" s="25">
        <f t="shared" si="0"/>
        <v>500</v>
      </c>
      <c r="J42" s="25"/>
    </row>
    <row r="43" spans="1:10" ht="24" customHeight="1">
      <c r="A43" s="68"/>
      <c r="B43" s="27">
        <v>39</v>
      </c>
      <c r="C43" s="25" t="s">
        <v>285</v>
      </c>
      <c r="D43" s="25" t="s">
        <v>203</v>
      </c>
      <c r="E43" s="26" t="s">
        <v>748</v>
      </c>
      <c r="F43" s="25" t="s">
        <v>749</v>
      </c>
      <c r="G43" s="25">
        <v>1</v>
      </c>
      <c r="H43" s="25">
        <v>500</v>
      </c>
      <c r="I43" s="25">
        <v>500</v>
      </c>
      <c r="J43" s="25"/>
    </row>
    <row r="44" spans="1:10" ht="24" customHeight="1">
      <c r="A44" s="68"/>
      <c r="B44" s="1">
        <v>40</v>
      </c>
      <c r="C44" s="25" t="s">
        <v>286</v>
      </c>
      <c r="D44" s="25" t="s">
        <v>197</v>
      </c>
      <c r="E44" s="26" t="s">
        <v>750</v>
      </c>
      <c r="F44" s="26" t="s">
        <v>751</v>
      </c>
      <c r="G44" s="25">
        <v>1</v>
      </c>
      <c r="H44" s="25">
        <v>500</v>
      </c>
      <c r="I44" s="25">
        <v>500</v>
      </c>
      <c r="J44" s="25"/>
    </row>
    <row r="45" spans="1:10" ht="24" customHeight="1">
      <c r="A45" s="68" t="s">
        <v>1195</v>
      </c>
      <c r="B45" s="27">
        <v>41</v>
      </c>
      <c r="C45" s="25" t="s">
        <v>287</v>
      </c>
      <c r="D45" s="25" t="s">
        <v>199</v>
      </c>
      <c r="E45" s="26" t="s">
        <v>752</v>
      </c>
      <c r="F45" s="25" t="s">
        <v>753</v>
      </c>
      <c r="G45" s="28">
        <v>1</v>
      </c>
      <c r="H45" s="25">
        <v>500</v>
      </c>
      <c r="I45" s="25">
        <f t="shared" ref="I45:I50" si="1">H45*G45</f>
        <v>500</v>
      </c>
      <c r="J45" s="25"/>
    </row>
    <row r="46" spans="1:10" ht="24" customHeight="1">
      <c r="A46" s="69"/>
      <c r="B46" s="1">
        <v>42</v>
      </c>
      <c r="C46" s="25" t="s">
        <v>288</v>
      </c>
      <c r="D46" s="25" t="s">
        <v>203</v>
      </c>
      <c r="E46" s="26" t="s">
        <v>754</v>
      </c>
      <c r="F46" s="25" t="s">
        <v>755</v>
      </c>
      <c r="G46" s="28">
        <v>1</v>
      </c>
      <c r="H46" s="25">
        <v>500</v>
      </c>
      <c r="I46" s="25">
        <f t="shared" si="1"/>
        <v>500</v>
      </c>
      <c r="J46" s="25"/>
    </row>
    <row r="47" spans="1:10" ht="24" customHeight="1">
      <c r="A47" s="69"/>
      <c r="B47" s="27">
        <v>43</v>
      </c>
      <c r="C47" s="25" t="s">
        <v>289</v>
      </c>
      <c r="D47" s="25" t="s">
        <v>203</v>
      </c>
      <c r="E47" s="26" t="s">
        <v>756</v>
      </c>
      <c r="F47" s="25" t="s">
        <v>757</v>
      </c>
      <c r="G47" s="28">
        <v>3</v>
      </c>
      <c r="H47" s="25">
        <v>500</v>
      </c>
      <c r="I47" s="25">
        <f t="shared" si="1"/>
        <v>1500</v>
      </c>
      <c r="J47" s="25"/>
    </row>
    <row r="48" spans="1:10" ht="24" customHeight="1">
      <c r="A48" s="69"/>
      <c r="B48" s="1">
        <v>44</v>
      </c>
      <c r="C48" s="25" t="s">
        <v>290</v>
      </c>
      <c r="D48" s="25" t="s">
        <v>199</v>
      </c>
      <c r="E48" s="26" t="s">
        <v>758</v>
      </c>
      <c r="F48" s="25" t="s">
        <v>803</v>
      </c>
      <c r="G48" s="28">
        <v>1</v>
      </c>
      <c r="H48" s="25">
        <v>500</v>
      </c>
      <c r="I48" s="25">
        <f t="shared" si="1"/>
        <v>500</v>
      </c>
      <c r="J48" s="25"/>
    </row>
    <row r="49" spans="1:10" ht="24" customHeight="1">
      <c r="A49" s="69"/>
      <c r="B49" s="27">
        <v>45</v>
      </c>
      <c r="C49" s="25" t="s">
        <v>291</v>
      </c>
      <c r="D49" s="25" t="s">
        <v>199</v>
      </c>
      <c r="E49" s="26" t="s">
        <v>759</v>
      </c>
      <c r="F49" s="25" t="s">
        <v>760</v>
      </c>
      <c r="G49" s="28">
        <v>1</v>
      </c>
      <c r="H49" s="25">
        <v>500</v>
      </c>
      <c r="I49" s="25">
        <f t="shared" si="1"/>
        <v>500</v>
      </c>
      <c r="J49" s="25"/>
    </row>
    <row r="50" spans="1:10" ht="24" customHeight="1">
      <c r="A50" s="69"/>
      <c r="B50" s="1">
        <v>46</v>
      </c>
      <c r="C50" s="25" t="s">
        <v>292</v>
      </c>
      <c r="D50" s="25" t="s">
        <v>197</v>
      </c>
      <c r="E50" s="26" t="s">
        <v>761</v>
      </c>
      <c r="F50" s="25" t="s">
        <v>760</v>
      </c>
      <c r="G50" s="28">
        <v>2</v>
      </c>
      <c r="H50" s="25">
        <v>500</v>
      </c>
      <c r="I50" s="25">
        <f t="shared" si="1"/>
        <v>1000</v>
      </c>
      <c r="J50" s="25"/>
    </row>
    <row r="51" spans="1:10" ht="24" customHeight="1">
      <c r="A51" s="68" t="s">
        <v>1196</v>
      </c>
      <c r="B51" s="27">
        <v>47</v>
      </c>
      <c r="C51" s="25" t="s">
        <v>293</v>
      </c>
      <c r="D51" s="25" t="s">
        <v>203</v>
      </c>
      <c r="E51" s="28" t="s">
        <v>762</v>
      </c>
      <c r="F51" s="28" t="s">
        <v>763</v>
      </c>
      <c r="G51" s="25">
        <v>1</v>
      </c>
      <c r="H51" s="25">
        <v>500</v>
      </c>
      <c r="I51" s="25">
        <f>G51*H51</f>
        <v>500</v>
      </c>
      <c r="J51" s="25"/>
    </row>
    <row r="52" spans="1:10" ht="24" customHeight="1">
      <c r="A52" s="68"/>
      <c r="B52" s="1">
        <v>48</v>
      </c>
      <c r="C52" s="25" t="s">
        <v>294</v>
      </c>
      <c r="D52" s="25" t="s">
        <v>197</v>
      </c>
      <c r="E52" s="28" t="s">
        <v>764</v>
      </c>
      <c r="F52" s="28" t="s">
        <v>765</v>
      </c>
      <c r="G52" s="25">
        <v>1</v>
      </c>
      <c r="H52" s="25">
        <v>500</v>
      </c>
      <c r="I52" s="25">
        <f t="shared" ref="I52:I76" si="2">G52*H52</f>
        <v>500</v>
      </c>
      <c r="J52" s="25"/>
    </row>
    <row r="53" spans="1:10" ht="24" customHeight="1">
      <c r="A53" s="68"/>
      <c r="B53" s="27">
        <v>49</v>
      </c>
      <c r="C53" s="25" t="s">
        <v>295</v>
      </c>
      <c r="D53" s="25" t="s">
        <v>203</v>
      </c>
      <c r="E53" s="26" t="s">
        <v>766</v>
      </c>
      <c r="F53" s="25" t="s">
        <v>803</v>
      </c>
      <c r="G53" s="25">
        <v>2</v>
      </c>
      <c r="H53" s="25">
        <v>500</v>
      </c>
      <c r="I53" s="25">
        <f t="shared" si="2"/>
        <v>1000</v>
      </c>
      <c r="J53" s="25"/>
    </row>
    <row r="54" spans="1:10" ht="24" customHeight="1">
      <c r="A54" s="68"/>
      <c r="B54" s="1">
        <v>50</v>
      </c>
      <c r="C54" s="25" t="s">
        <v>296</v>
      </c>
      <c r="D54" s="25" t="s">
        <v>203</v>
      </c>
      <c r="E54" s="26" t="s">
        <v>767</v>
      </c>
      <c r="F54" s="25" t="s">
        <v>768</v>
      </c>
      <c r="G54" s="25">
        <v>1</v>
      </c>
      <c r="H54" s="25">
        <v>500</v>
      </c>
      <c r="I54" s="25">
        <f t="shared" si="2"/>
        <v>500</v>
      </c>
      <c r="J54" s="25"/>
    </row>
    <row r="55" spans="1:10" ht="24" customHeight="1">
      <c r="A55" s="68"/>
      <c r="B55" s="27">
        <v>51</v>
      </c>
      <c r="C55" s="25" t="s">
        <v>297</v>
      </c>
      <c r="D55" s="25" t="s">
        <v>197</v>
      </c>
      <c r="E55" s="28" t="s">
        <v>769</v>
      </c>
      <c r="F55" s="28" t="s">
        <v>770</v>
      </c>
      <c r="G55" s="25">
        <v>2</v>
      </c>
      <c r="H55" s="25">
        <v>500</v>
      </c>
      <c r="I55" s="25">
        <f t="shared" si="2"/>
        <v>1000</v>
      </c>
      <c r="J55" s="25"/>
    </row>
    <row r="56" spans="1:10" ht="24" customHeight="1">
      <c r="A56" s="68"/>
      <c r="B56" s="1">
        <v>52</v>
      </c>
      <c r="C56" s="25" t="s">
        <v>298</v>
      </c>
      <c r="D56" s="25" t="s">
        <v>197</v>
      </c>
      <c r="E56" s="26" t="s">
        <v>771</v>
      </c>
      <c r="F56" s="25" t="s">
        <v>772</v>
      </c>
      <c r="G56" s="25">
        <v>1</v>
      </c>
      <c r="H56" s="25">
        <v>500</v>
      </c>
      <c r="I56" s="25">
        <f t="shared" si="2"/>
        <v>500</v>
      </c>
      <c r="J56" s="25"/>
    </row>
    <row r="57" spans="1:10" ht="24" customHeight="1">
      <c r="A57" s="68"/>
      <c r="B57" s="27">
        <v>53</v>
      </c>
      <c r="C57" s="25" t="s">
        <v>299</v>
      </c>
      <c r="D57" s="25" t="s">
        <v>197</v>
      </c>
      <c r="E57" s="28" t="s">
        <v>773</v>
      </c>
      <c r="F57" s="28" t="s">
        <v>774</v>
      </c>
      <c r="G57" s="25">
        <v>4</v>
      </c>
      <c r="H57" s="25">
        <v>500</v>
      </c>
      <c r="I57" s="25">
        <f t="shared" si="2"/>
        <v>2000</v>
      </c>
      <c r="J57" s="25"/>
    </row>
    <row r="58" spans="1:10" ht="24" customHeight="1">
      <c r="A58" s="68"/>
      <c r="B58" s="1">
        <v>54</v>
      </c>
      <c r="C58" s="25" t="s">
        <v>300</v>
      </c>
      <c r="D58" s="25" t="s">
        <v>197</v>
      </c>
      <c r="E58" s="26" t="s">
        <v>775</v>
      </c>
      <c r="F58" s="25" t="s">
        <v>776</v>
      </c>
      <c r="G58" s="25">
        <v>1</v>
      </c>
      <c r="H58" s="25">
        <v>500</v>
      </c>
      <c r="I58" s="25">
        <f t="shared" si="2"/>
        <v>500</v>
      </c>
      <c r="J58" s="25"/>
    </row>
    <row r="59" spans="1:10" ht="24" customHeight="1">
      <c r="A59" s="68"/>
      <c r="B59" s="27">
        <v>55</v>
      </c>
      <c r="C59" s="25" t="s">
        <v>301</v>
      </c>
      <c r="D59" s="25" t="s">
        <v>199</v>
      </c>
      <c r="E59" s="29" t="s">
        <v>766</v>
      </c>
      <c r="F59" s="25" t="s">
        <v>803</v>
      </c>
      <c r="G59" s="25">
        <v>3</v>
      </c>
      <c r="H59" s="25">
        <v>500</v>
      </c>
      <c r="I59" s="25">
        <f t="shared" si="2"/>
        <v>1500</v>
      </c>
      <c r="J59" s="25"/>
    </row>
    <row r="60" spans="1:10" ht="24" customHeight="1">
      <c r="A60" s="68"/>
      <c r="B60" s="1">
        <v>56</v>
      </c>
      <c r="C60" s="25" t="s">
        <v>302</v>
      </c>
      <c r="D60" s="25" t="s">
        <v>203</v>
      </c>
      <c r="E60" s="26" t="s">
        <v>777</v>
      </c>
      <c r="F60" s="25" t="s">
        <v>778</v>
      </c>
      <c r="G60" s="25">
        <v>1</v>
      </c>
      <c r="H60" s="25">
        <v>500</v>
      </c>
      <c r="I60" s="25">
        <f t="shared" si="2"/>
        <v>500</v>
      </c>
      <c r="J60" s="25"/>
    </row>
    <row r="61" spans="1:10" ht="24" customHeight="1">
      <c r="A61" s="59" t="s">
        <v>1197</v>
      </c>
      <c r="B61" s="27">
        <v>57</v>
      </c>
      <c r="C61" s="25" t="s">
        <v>303</v>
      </c>
      <c r="D61" s="25" t="s">
        <v>205</v>
      </c>
      <c r="E61" s="26" t="s">
        <v>779</v>
      </c>
      <c r="F61" s="25" t="s">
        <v>780</v>
      </c>
      <c r="G61" s="25">
        <v>3</v>
      </c>
      <c r="H61" s="25">
        <v>500</v>
      </c>
      <c r="I61" s="25">
        <f t="shared" si="2"/>
        <v>1500</v>
      </c>
      <c r="J61" s="25"/>
    </row>
    <row r="62" spans="1:10" ht="24" customHeight="1">
      <c r="A62" s="68" t="s">
        <v>1198</v>
      </c>
      <c r="B62" s="1">
        <v>58</v>
      </c>
      <c r="C62" s="25" t="s">
        <v>304</v>
      </c>
      <c r="D62" s="25" t="s">
        <v>197</v>
      </c>
      <c r="E62" s="26" t="s">
        <v>781</v>
      </c>
      <c r="F62" s="25" t="s">
        <v>803</v>
      </c>
      <c r="G62" s="25">
        <v>1</v>
      </c>
      <c r="H62" s="25">
        <v>500</v>
      </c>
      <c r="I62" s="25">
        <f t="shared" si="2"/>
        <v>500</v>
      </c>
      <c r="J62" s="25"/>
    </row>
    <row r="63" spans="1:10" ht="24" customHeight="1">
      <c r="A63" s="68"/>
      <c r="B63" s="27">
        <v>59</v>
      </c>
      <c r="C63" s="25" t="s">
        <v>305</v>
      </c>
      <c r="D63" s="25" t="s">
        <v>197</v>
      </c>
      <c r="E63" s="26" t="s">
        <v>782</v>
      </c>
      <c r="F63" s="25" t="s">
        <v>803</v>
      </c>
      <c r="G63" s="25">
        <v>1</v>
      </c>
      <c r="H63" s="25">
        <v>500</v>
      </c>
      <c r="I63" s="25">
        <f t="shared" si="2"/>
        <v>500</v>
      </c>
      <c r="J63" s="25"/>
    </row>
    <row r="64" spans="1:10" ht="24" customHeight="1">
      <c r="A64" s="68"/>
      <c r="B64" s="1">
        <v>60</v>
      </c>
      <c r="C64" s="25" t="s">
        <v>306</v>
      </c>
      <c r="D64" s="25" t="s">
        <v>199</v>
      </c>
      <c r="E64" s="26" t="s">
        <v>783</v>
      </c>
      <c r="F64" s="25" t="s">
        <v>803</v>
      </c>
      <c r="G64" s="25">
        <v>1</v>
      </c>
      <c r="H64" s="25">
        <v>500</v>
      </c>
      <c r="I64" s="25">
        <f t="shared" si="2"/>
        <v>500</v>
      </c>
      <c r="J64" s="25"/>
    </row>
    <row r="65" spans="1:10" ht="24" customHeight="1">
      <c r="A65" s="68"/>
      <c r="B65" s="27">
        <v>61</v>
      </c>
      <c r="C65" s="25" t="s">
        <v>307</v>
      </c>
      <c r="D65" s="25" t="s">
        <v>197</v>
      </c>
      <c r="E65" s="26" t="s">
        <v>784</v>
      </c>
      <c r="F65" s="25" t="s">
        <v>785</v>
      </c>
      <c r="G65" s="25">
        <v>1</v>
      </c>
      <c r="H65" s="25">
        <v>500</v>
      </c>
      <c r="I65" s="25">
        <f t="shared" si="2"/>
        <v>500</v>
      </c>
      <c r="J65" s="25"/>
    </row>
    <row r="66" spans="1:10" ht="24" customHeight="1">
      <c r="A66" s="68"/>
      <c r="B66" s="1">
        <v>62</v>
      </c>
      <c r="C66" s="25" t="s">
        <v>308</v>
      </c>
      <c r="D66" s="25" t="s">
        <v>205</v>
      </c>
      <c r="E66" s="26" t="s">
        <v>786</v>
      </c>
      <c r="F66" s="25" t="s">
        <v>803</v>
      </c>
      <c r="G66" s="25">
        <v>1</v>
      </c>
      <c r="H66" s="25">
        <v>500</v>
      </c>
      <c r="I66" s="25">
        <f t="shared" si="2"/>
        <v>500</v>
      </c>
      <c r="J66" s="25"/>
    </row>
    <row r="67" spans="1:10" ht="24" customHeight="1">
      <c r="A67" s="68"/>
      <c r="B67" s="27">
        <v>63</v>
      </c>
      <c r="C67" s="25" t="s">
        <v>309</v>
      </c>
      <c r="D67" s="25" t="s">
        <v>199</v>
      </c>
      <c r="E67" s="26" t="s">
        <v>787</v>
      </c>
      <c r="F67" s="25" t="s">
        <v>803</v>
      </c>
      <c r="G67" s="25">
        <v>1</v>
      </c>
      <c r="H67" s="25">
        <v>500</v>
      </c>
      <c r="I67" s="25">
        <f t="shared" si="2"/>
        <v>500</v>
      </c>
      <c r="J67" s="25"/>
    </row>
    <row r="68" spans="1:10" ht="24" customHeight="1">
      <c r="A68" s="68"/>
      <c r="B68" s="1">
        <v>64</v>
      </c>
      <c r="C68" s="25" t="s">
        <v>310</v>
      </c>
      <c r="D68" s="25" t="s">
        <v>203</v>
      </c>
      <c r="E68" s="26" t="s">
        <v>788</v>
      </c>
      <c r="F68" s="25" t="s">
        <v>803</v>
      </c>
      <c r="G68" s="25">
        <v>1</v>
      </c>
      <c r="H68" s="25">
        <v>500</v>
      </c>
      <c r="I68" s="25">
        <f t="shared" si="2"/>
        <v>500</v>
      </c>
      <c r="J68" s="25"/>
    </row>
    <row r="69" spans="1:10" ht="24" customHeight="1">
      <c r="A69" s="68"/>
      <c r="B69" s="27">
        <v>65</v>
      </c>
      <c r="C69" s="25" t="s">
        <v>311</v>
      </c>
      <c r="D69" s="25" t="s">
        <v>343</v>
      </c>
      <c r="E69" s="26" t="s">
        <v>789</v>
      </c>
      <c r="F69" s="25" t="s">
        <v>790</v>
      </c>
      <c r="G69" s="25">
        <v>1</v>
      </c>
      <c r="H69" s="25">
        <v>500</v>
      </c>
      <c r="I69" s="25">
        <f t="shared" si="2"/>
        <v>500</v>
      </c>
      <c r="J69" s="25"/>
    </row>
    <row r="70" spans="1:10" ht="24" customHeight="1">
      <c r="A70" s="68"/>
      <c r="B70" s="1">
        <v>66</v>
      </c>
      <c r="C70" s="25" t="s">
        <v>312</v>
      </c>
      <c r="D70" s="25" t="s">
        <v>672</v>
      </c>
      <c r="E70" s="26" t="s">
        <v>791</v>
      </c>
      <c r="F70" s="25" t="s">
        <v>792</v>
      </c>
      <c r="G70" s="25">
        <v>1</v>
      </c>
      <c r="H70" s="25">
        <v>500</v>
      </c>
      <c r="I70" s="25">
        <f t="shared" si="2"/>
        <v>500</v>
      </c>
      <c r="J70" s="25"/>
    </row>
    <row r="71" spans="1:10" ht="24" customHeight="1">
      <c r="A71" s="68"/>
      <c r="B71" s="27">
        <v>67</v>
      </c>
      <c r="C71" s="25" t="s">
        <v>313</v>
      </c>
      <c r="D71" s="25" t="s">
        <v>207</v>
      </c>
      <c r="E71" s="26" t="s">
        <v>793</v>
      </c>
      <c r="F71" s="25" t="s">
        <v>803</v>
      </c>
      <c r="G71" s="25">
        <v>3</v>
      </c>
      <c r="H71" s="25">
        <v>500</v>
      </c>
      <c r="I71" s="25">
        <f t="shared" si="2"/>
        <v>1500</v>
      </c>
      <c r="J71" s="25"/>
    </row>
    <row r="72" spans="1:10" ht="24" customHeight="1">
      <c r="A72" s="68"/>
      <c r="B72" s="1">
        <v>68</v>
      </c>
      <c r="C72" s="25" t="s">
        <v>314</v>
      </c>
      <c r="D72" s="25" t="s">
        <v>207</v>
      </c>
      <c r="E72" s="26" t="s">
        <v>794</v>
      </c>
      <c r="F72" s="25" t="s">
        <v>795</v>
      </c>
      <c r="G72" s="25">
        <v>1</v>
      </c>
      <c r="H72" s="25">
        <v>500</v>
      </c>
      <c r="I72" s="25">
        <f t="shared" si="2"/>
        <v>500</v>
      </c>
      <c r="J72" s="25"/>
    </row>
    <row r="73" spans="1:10" ht="24" customHeight="1">
      <c r="A73" s="68"/>
      <c r="B73" s="27">
        <v>69</v>
      </c>
      <c r="C73" s="25" t="s">
        <v>315</v>
      </c>
      <c r="D73" s="25" t="s">
        <v>203</v>
      </c>
      <c r="E73" s="26" t="s">
        <v>796</v>
      </c>
      <c r="F73" s="25" t="s">
        <v>797</v>
      </c>
      <c r="G73" s="25">
        <v>1</v>
      </c>
      <c r="H73" s="25">
        <v>500</v>
      </c>
      <c r="I73" s="25">
        <f t="shared" si="2"/>
        <v>500</v>
      </c>
      <c r="J73" s="25"/>
    </row>
    <row r="74" spans="1:10" ht="24" customHeight="1">
      <c r="A74" s="68"/>
      <c r="B74" s="1">
        <v>70</v>
      </c>
      <c r="C74" s="25" t="s">
        <v>316</v>
      </c>
      <c r="D74" s="25" t="s">
        <v>343</v>
      </c>
      <c r="E74" s="25" t="s">
        <v>798</v>
      </c>
      <c r="F74" s="25" t="s">
        <v>803</v>
      </c>
      <c r="G74" s="25">
        <v>1</v>
      </c>
      <c r="H74" s="25">
        <v>500</v>
      </c>
      <c r="I74" s="25">
        <f t="shared" si="2"/>
        <v>500</v>
      </c>
      <c r="J74" s="25"/>
    </row>
    <row r="75" spans="1:10" ht="24" customHeight="1">
      <c r="A75" s="68"/>
      <c r="B75" s="27">
        <v>71</v>
      </c>
      <c r="C75" s="25" t="s">
        <v>317</v>
      </c>
      <c r="D75" s="25" t="s">
        <v>671</v>
      </c>
      <c r="E75" s="26" t="s">
        <v>799</v>
      </c>
      <c r="F75" s="25" t="s">
        <v>800</v>
      </c>
      <c r="G75" s="25">
        <v>1</v>
      </c>
      <c r="H75" s="25">
        <v>500</v>
      </c>
      <c r="I75" s="25">
        <f t="shared" si="2"/>
        <v>500</v>
      </c>
      <c r="J75" s="25"/>
    </row>
    <row r="76" spans="1:10" ht="24" customHeight="1">
      <c r="A76" s="68"/>
      <c r="B76" s="1">
        <v>72</v>
      </c>
      <c r="C76" s="25" t="s">
        <v>318</v>
      </c>
      <c r="D76" s="25" t="s">
        <v>199</v>
      </c>
      <c r="E76" s="26" t="s">
        <v>801</v>
      </c>
      <c r="F76" s="25" t="s">
        <v>802</v>
      </c>
      <c r="G76" s="25">
        <v>1</v>
      </c>
      <c r="H76" s="25">
        <v>500</v>
      </c>
      <c r="I76" s="25">
        <f t="shared" si="2"/>
        <v>500</v>
      </c>
      <c r="J76" s="25"/>
    </row>
  </sheetData>
  <mergeCells count="12">
    <mergeCell ref="A45:A50"/>
    <mergeCell ref="A51:A60"/>
    <mergeCell ref="A1:J1"/>
    <mergeCell ref="A2:J2"/>
    <mergeCell ref="A4:D4"/>
    <mergeCell ref="A62:A76"/>
    <mergeCell ref="A16:A21"/>
    <mergeCell ref="A5:A12"/>
    <mergeCell ref="A13:A15"/>
    <mergeCell ref="A22:A23"/>
    <mergeCell ref="A24:A33"/>
    <mergeCell ref="A34:A44"/>
  </mergeCells>
  <phoneticPr fontId="1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61"/>
  <sheetViews>
    <sheetView workbookViewId="0">
      <selection activeCell="E7" sqref="E7"/>
    </sheetView>
  </sheetViews>
  <sheetFormatPr defaultRowHeight="14.25"/>
  <cols>
    <col min="1" max="1" width="10.75" style="13" customWidth="1"/>
    <col min="2" max="2" width="7.75" style="2" customWidth="1"/>
    <col min="3" max="3" width="12" style="2" customWidth="1"/>
    <col min="4" max="4" width="8.375" style="2" customWidth="1"/>
    <col min="5" max="5" width="27" style="2" customWidth="1"/>
    <col min="6" max="6" width="18.25" style="2" customWidth="1"/>
    <col min="7" max="7" width="11.625" style="2" customWidth="1"/>
    <col min="8" max="8" width="14.5" style="2" customWidth="1"/>
    <col min="9" max="9" width="12.125" style="2" customWidth="1"/>
    <col min="10" max="10" width="11.5" style="2" customWidth="1"/>
    <col min="11" max="11" width="9" style="2"/>
    <col min="12" max="12" width="24.875" style="2" customWidth="1"/>
    <col min="13" max="13" width="17.875" style="2" customWidth="1"/>
    <col min="14" max="16384" width="9" style="2"/>
  </cols>
  <sheetData>
    <row r="1" spans="1:13" ht="44.25" customHeight="1">
      <c r="A1" s="65" t="s">
        <v>1175</v>
      </c>
      <c r="B1" s="65"/>
      <c r="C1" s="65"/>
      <c r="D1" s="65"/>
      <c r="E1" s="65"/>
      <c r="F1" s="65"/>
      <c r="G1" s="65"/>
      <c r="H1" s="65"/>
      <c r="I1" s="65"/>
      <c r="J1" s="65"/>
    </row>
    <row r="2" spans="1:13" ht="44.25" customHeight="1">
      <c r="A2" s="66" t="s">
        <v>1247</v>
      </c>
      <c r="B2" s="66"/>
      <c r="C2" s="66"/>
      <c r="D2" s="66"/>
      <c r="E2" s="66"/>
      <c r="F2" s="66"/>
      <c r="G2" s="66"/>
      <c r="H2" s="66"/>
      <c r="I2" s="66"/>
      <c r="J2" s="66"/>
    </row>
    <row r="3" spans="1:13" ht="50.25" customHeight="1">
      <c r="A3" s="53" t="s">
        <v>1189</v>
      </c>
      <c r="B3" s="53" t="s">
        <v>187</v>
      </c>
      <c r="C3" s="53" t="s">
        <v>244</v>
      </c>
      <c r="D3" s="54" t="s">
        <v>245</v>
      </c>
      <c r="E3" s="55" t="s">
        <v>246</v>
      </c>
      <c r="F3" s="53" t="s">
        <v>191</v>
      </c>
      <c r="G3" s="54" t="s">
        <v>192</v>
      </c>
      <c r="H3" s="56" t="s">
        <v>186</v>
      </c>
      <c r="I3" s="56" t="s">
        <v>194</v>
      </c>
      <c r="J3" s="53" t="s">
        <v>195</v>
      </c>
    </row>
    <row r="4" spans="1:13" ht="37.5" customHeight="1">
      <c r="A4" s="69" t="s">
        <v>243</v>
      </c>
      <c r="B4" s="69"/>
      <c r="C4" s="69"/>
      <c r="D4" s="57"/>
      <c r="E4" s="57"/>
      <c r="F4" s="41"/>
      <c r="G4" s="41">
        <f>SUM(G5:G61)</f>
        <v>126</v>
      </c>
      <c r="H4" s="41">
        <v>500</v>
      </c>
      <c r="I4" s="41">
        <f>SUM(I5:I61)</f>
        <v>63000</v>
      </c>
      <c r="J4" s="52"/>
    </row>
    <row r="5" spans="1:13" ht="24" customHeight="1">
      <c r="A5" s="60" t="s">
        <v>1200</v>
      </c>
      <c r="B5" s="25">
        <v>1</v>
      </c>
      <c r="C5" s="28" t="s">
        <v>536</v>
      </c>
      <c r="D5" s="28"/>
      <c r="E5" s="12" t="s">
        <v>1062</v>
      </c>
      <c r="F5" s="28" t="s">
        <v>1063</v>
      </c>
      <c r="G5" s="25">
        <v>3</v>
      </c>
      <c r="H5" s="25">
        <v>500</v>
      </c>
      <c r="I5" s="25">
        <f>SUM(G5*H5)</f>
        <v>1500</v>
      </c>
      <c r="J5" s="25"/>
      <c r="L5" s="24"/>
      <c r="M5" s="24"/>
    </row>
    <row r="6" spans="1:13" ht="24" customHeight="1">
      <c r="A6" s="60" t="s">
        <v>1201</v>
      </c>
      <c r="B6" s="25">
        <v>2</v>
      </c>
      <c r="C6" s="28" t="s">
        <v>537</v>
      </c>
      <c r="D6" s="28"/>
      <c r="E6" s="12" t="s">
        <v>1064</v>
      </c>
      <c r="F6" s="28" t="s">
        <v>1065</v>
      </c>
      <c r="G6" s="25">
        <v>6</v>
      </c>
      <c r="H6" s="25">
        <v>500</v>
      </c>
      <c r="I6" s="25">
        <f t="shared" ref="I6:I61" si="0">SUM(G6*H6)</f>
        <v>3000</v>
      </c>
      <c r="J6" s="25"/>
      <c r="L6" s="24"/>
      <c r="M6" s="24"/>
    </row>
    <row r="7" spans="1:13" ht="24" customHeight="1">
      <c r="A7" s="70" t="s">
        <v>1202</v>
      </c>
      <c r="B7" s="25">
        <v>3</v>
      </c>
      <c r="C7" s="28" t="s">
        <v>538</v>
      </c>
      <c r="D7" s="28"/>
      <c r="E7" s="12" t="s">
        <v>1066</v>
      </c>
      <c r="F7" s="28" t="s">
        <v>1067</v>
      </c>
      <c r="G7" s="25">
        <v>1</v>
      </c>
      <c r="H7" s="25">
        <v>500</v>
      </c>
      <c r="I7" s="25">
        <f t="shared" si="0"/>
        <v>500</v>
      </c>
      <c r="J7" s="25"/>
      <c r="L7" s="24"/>
      <c r="M7" s="24"/>
    </row>
    <row r="8" spans="1:13" ht="24" customHeight="1">
      <c r="A8" s="70"/>
      <c r="B8" s="25">
        <v>4</v>
      </c>
      <c r="C8" s="28" t="s">
        <v>539</v>
      </c>
      <c r="D8" s="28"/>
      <c r="E8" s="12" t="s">
        <v>1068</v>
      </c>
      <c r="F8" s="28" t="s">
        <v>1069</v>
      </c>
      <c r="G8" s="25">
        <v>2</v>
      </c>
      <c r="H8" s="25">
        <v>500</v>
      </c>
      <c r="I8" s="25">
        <f t="shared" si="0"/>
        <v>1000</v>
      </c>
      <c r="J8" s="25"/>
      <c r="L8" s="24"/>
      <c r="M8" s="24"/>
    </row>
    <row r="9" spans="1:13" ht="24" customHeight="1">
      <c r="A9" s="70"/>
      <c r="B9" s="25">
        <v>5</v>
      </c>
      <c r="C9" s="28" t="s">
        <v>540</v>
      </c>
      <c r="D9" s="28"/>
      <c r="E9" s="12" t="s">
        <v>1070</v>
      </c>
      <c r="F9" s="28" t="s">
        <v>1069</v>
      </c>
      <c r="G9" s="25">
        <v>1</v>
      </c>
      <c r="H9" s="25">
        <v>500</v>
      </c>
      <c r="I9" s="25">
        <f t="shared" si="0"/>
        <v>500</v>
      </c>
      <c r="J9" s="25"/>
      <c r="L9" s="24"/>
      <c r="M9" s="24"/>
    </row>
    <row r="10" spans="1:13" ht="24" customHeight="1">
      <c r="A10" s="70"/>
      <c r="B10" s="25">
        <v>6</v>
      </c>
      <c r="C10" s="28" t="s">
        <v>541</v>
      </c>
      <c r="D10" s="28"/>
      <c r="E10" s="12" t="s">
        <v>1071</v>
      </c>
      <c r="F10" s="28" t="s">
        <v>1072</v>
      </c>
      <c r="G10" s="25">
        <v>11</v>
      </c>
      <c r="H10" s="25">
        <v>500</v>
      </c>
      <c r="I10" s="25">
        <f t="shared" si="0"/>
        <v>5500</v>
      </c>
      <c r="J10" s="25"/>
      <c r="L10" s="24"/>
      <c r="M10" s="24"/>
    </row>
    <row r="11" spans="1:13" ht="24" customHeight="1">
      <c r="A11" s="70" t="s">
        <v>1203</v>
      </c>
      <c r="B11" s="25">
        <v>7</v>
      </c>
      <c r="C11" s="28" t="s">
        <v>542</v>
      </c>
      <c r="D11" s="28"/>
      <c r="E11" s="12" t="s">
        <v>1073</v>
      </c>
      <c r="F11" s="28" t="s">
        <v>1074</v>
      </c>
      <c r="G11" s="25">
        <v>2</v>
      </c>
      <c r="H11" s="25">
        <v>500</v>
      </c>
      <c r="I11" s="25">
        <f t="shared" si="0"/>
        <v>1000</v>
      </c>
      <c r="J11" s="25"/>
      <c r="L11" s="24"/>
      <c r="M11" s="24"/>
    </row>
    <row r="12" spans="1:13" ht="24" customHeight="1">
      <c r="A12" s="70"/>
      <c r="B12" s="25">
        <v>8</v>
      </c>
      <c r="C12" s="28" t="s">
        <v>543</v>
      </c>
      <c r="D12" s="28"/>
      <c r="E12" s="12" t="s">
        <v>1075</v>
      </c>
      <c r="F12" s="28" t="s">
        <v>1076</v>
      </c>
      <c r="G12" s="25">
        <v>1</v>
      </c>
      <c r="H12" s="25">
        <v>500</v>
      </c>
      <c r="I12" s="25">
        <f t="shared" si="0"/>
        <v>500</v>
      </c>
      <c r="J12" s="25"/>
      <c r="L12" s="24"/>
      <c r="M12" s="24"/>
    </row>
    <row r="13" spans="1:13" ht="24" customHeight="1">
      <c r="A13" s="70"/>
      <c r="B13" s="25">
        <v>9</v>
      </c>
      <c r="C13" s="28" t="s">
        <v>544</v>
      </c>
      <c r="D13" s="28"/>
      <c r="E13" s="12" t="s">
        <v>1077</v>
      </c>
      <c r="F13" s="28" t="s">
        <v>1078</v>
      </c>
      <c r="G13" s="25">
        <v>2</v>
      </c>
      <c r="H13" s="25">
        <v>500</v>
      </c>
      <c r="I13" s="25">
        <f t="shared" si="0"/>
        <v>1000</v>
      </c>
      <c r="J13" s="25"/>
      <c r="L13" s="24"/>
      <c r="M13" s="24"/>
    </row>
    <row r="14" spans="1:13" ht="24" customHeight="1">
      <c r="A14" s="70"/>
      <c r="B14" s="25">
        <v>10</v>
      </c>
      <c r="C14" s="28" t="s">
        <v>545</v>
      </c>
      <c r="D14" s="28"/>
      <c r="E14" s="12" t="s">
        <v>1079</v>
      </c>
      <c r="F14" s="28" t="s">
        <v>1080</v>
      </c>
      <c r="G14" s="25">
        <v>7</v>
      </c>
      <c r="H14" s="25">
        <v>500</v>
      </c>
      <c r="I14" s="25">
        <f t="shared" si="0"/>
        <v>3500</v>
      </c>
      <c r="J14" s="25"/>
      <c r="L14" s="24"/>
      <c r="M14" s="24"/>
    </row>
    <row r="15" spans="1:13" ht="24" customHeight="1">
      <c r="A15" s="70" t="s">
        <v>1204</v>
      </c>
      <c r="B15" s="25">
        <v>11</v>
      </c>
      <c r="C15" s="28" t="s">
        <v>546</v>
      </c>
      <c r="D15" s="28"/>
      <c r="E15" s="12" t="s">
        <v>1081</v>
      </c>
      <c r="F15" s="28" t="s">
        <v>1082</v>
      </c>
      <c r="G15" s="25">
        <v>3</v>
      </c>
      <c r="H15" s="25">
        <v>500</v>
      </c>
      <c r="I15" s="25">
        <f t="shared" si="0"/>
        <v>1500</v>
      </c>
      <c r="J15" s="25"/>
      <c r="L15" s="24"/>
      <c r="M15" s="24"/>
    </row>
    <row r="16" spans="1:13" ht="24" customHeight="1">
      <c r="A16" s="70"/>
      <c r="B16" s="25">
        <v>12</v>
      </c>
      <c r="C16" s="28" t="s">
        <v>547</v>
      </c>
      <c r="D16" s="28"/>
      <c r="E16" s="12" t="s">
        <v>1083</v>
      </c>
      <c r="F16" s="28" t="s">
        <v>1084</v>
      </c>
      <c r="G16" s="25">
        <v>1</v>
      </c>
      <c r="H16" s="25">
        <v>500</v>
      </c>
      <c r="I16" s="25">
        <f t="shared" si="0"/>
        <v>500</v>
      </c>
      <c r="J16" s="25"/>
      <c r="L16" s="24"/>
      <c r="M16" s="24"/>
    </row>
    <row r="17" spans="1:13" ht="24" customHeight="1">
      <c r="A17" s="70"/>
      <c r="B17" s="25">
        <v>13</v>
      </c>
      <c r="C17" s="28" t="s">
        <v>548</v>
      </c>
      <c r="D17" s="28"/>
      <c r="E17" s="12" t="s">
        <v>1085</v>
      </c>
      <c r="F17" s="28" t="s">
        <v>1086</v>
      </c>
      <c r="G17" s="25">
        <v>1</v>
      </c>
      <c r="H17" s="25">
        <v>500</v>
      </c>
      <c r="I17" s="25">
        <f t="shared" si="0"/>
        <v>500</v>
      </c>
      <c r="J17" s="25"/>
      <c r="L17" s="24"/>
      <c r="M17" s="24"/>
    </row>
    <row r="18" spans="1:13" ht="24" customHeight="1">
      <c r="A18" s="70"/>
      <c r="B18" s="25">
        <v>14</v>
      </c>
      <c r="C18" s="28" t="s">
        <v>549</v>
      </c>
      <c r="D18" s="28"/>
      <c r="E18" s="12" t="s">
        <v>1087</v>
      </c>
      <c r="F18" s="28" t="s">
        <v>1088</v>
      </c>
      <c r="G18" s="25">
        <v>1</v>
      </c>
      <c r="H18" s="25">
        <v>500</v>
      </c>
      <c r="I18" s="25">
        <f t="shared" si="0"/>
        <v>500</v>
      </c>
      <c r="J18" s="25"/>
      <c r="L18" s="24"/>
      <c r="M18" s="24"/>
    </row>
    <row r="19" spans="1:13" ht="24" customHeight="1">
      <c r="A19" s="70"/>
      <c r="B19" s="25">
        <v>15</v>
      </c>
      <c r="C19" s="28" t="s">
        <v>550</v>
      </c>
      <c r="D19" s="28"/>
      <c r="E19" s="12" t="s">
        <v>1089</v>
      </c>
      <c r="F19" s="28" t="s">
        <v>1090</v>
      </c>
      <c r="G19" s="25">
        <v>1</v>
      </c>
      <c r="H19" s="25">
        <v>500</v>
      </c>
      <c r="I19" s="25">
        <f t="shared" si="0"/>
        <v>500</v>
      </c>
      <c r="J19" s="25"/>
      <c r="L19" s="24"/>
      <c r="M19" s="24"/>
    </row>
    <row r="20" spans="1:13" ht="24" customHeight="1">
      <c r="A20" s="70"/>
      <c r="B20" s="25">
        <v>16</v>
      </c>
      <c r="C20" s="28" t="s">
        <v>551</v>
      </c>
      <c r="D20" s="28"/>
      <c r="E20" s="12" t="s">
        <v>1091</v>
      </c>
      <c r="F20" s="28" t="s">
        <v>1092</v>
      </c>
      <c r="G20" s="25">
        <v>3</v>
      </c>
      <c r="H20" s="25">
        <v>500</v>
      </c>
      <c r="I20" s="25">
        <f t="shared" si="0"/>
        <v>1500</v>
      </c>
      <c r="J20" s="25"/>
      <c r="L20" s="24"/>
      <c r="M20" s="24"/>
    </row>
    <row r="21" spans="1:13" ht="24" customHeight="1">
      <c r="A21" s="70"/>
      <c r="B21" s="25">
        <v>17</v>
      </c>
      <c r="C21" s="28" t="s">
        <v>552</v>
      </c>
      <c r="D21" s="28"/>
      <c r="E21" s="12" t="s">
        <v>967</v>
      </c>
      <c r="F21" s="28" t="s">
        <v>1093</v>
      </c>
      <c r="G21" s="25">
        <v>2</v>
      </c>
      <c r="H21" s="25">
        <v>500</v>
      </c>
      <c r="I21" s="25">
        <f t="shared" si="0"/>
        <v>1000</v>
      </c>
      <c r="J21" s="25"/>
      <c r="L21" s="24"/>
      <c r="M21" s="24"/>
    </row>
    <row r="22" spans="1:13" ht="24" customHeight="1">
      <c r="A22" s="70"/>
      <c r="B22" s="25">
        <v>18</v>
      </c>
      <c r="C22" s="28" t="s">
        <v>553</v>
      </c>
      <c r="D22" s="28"/>
      <c r="E22" s="12" t="s">
        <v>1094</v>
      </c>
      <c r="F22" s="28" t="s">
        <v>1095</v>
      </c>
      <c r="G22" s="25">
        <v>1</v>
      </c>
      <c r="H22" s="25">
        <v>500</v>
      </c>
      <c r="I22" s="25">
        <f t="shared" si="0"/>
        <v>500</v>
      </c>
      <c r="J22" s="25"/>
      <c r="L22" s="24"/>
      <c r="M22" s="24"/>
    </row>
    <row r="23" spans="1:13" ht="24" customHeight="1">
      <c r="A23" s="70"/>
      <c r="B23" s="25">
        <v>19</v>
      </c>
      <c r="C23" s="28" t="s">
        <v>554</v>
      </c>
      <c r="D23" s="28"/>
      <c r="E23" s="12" t="s">
        <v>1096</v>
      </c>
      <c r="F23" s="28" t="s">
        <v>1097</v>
      </c>
      <c r="G23" s="25">
        <v>1</v>
      </c>
      <c r="H23" s="25">
        <v>500</v>
      </c>
      <c r="I23" s="25">
        <f t="shared" si="0"/>
        <v>500</v>
      </c>
      <c r="J23" s="25"/>
      <c r="L23" s="24"/>
      <c r="M23" s="24"/>
    </row>
    <row r="24" spans="1:13" ht="24" customHeight="1">
      <c r="A24" s="60" t="s">
        <v>1205</v>
      </c>
      <c r="B24" s="25">
        <v>20</v>
      </c>
      <c r="C24" s="28" t="s">
        <v>555</v>
      </c>
      <c r="D24" s="28"/>
      <c r="E24" s="12" t="s">
        <v>1098</v>
      </c>
      <c r="F24" s="28" t="s">
        <v>1099</v>
      </c>
      <c r="G24" s="25">
        <v>1</v>
      </c>
      <c r="H24" s="25">
        <v>500</v>
      </c>
      <c r="I24" s="25">
        <f t="shared" si="0"/>
        <v>500</v>
      </c>
      <c r="J24" s="25"/>
      <c r="L24" s="24"/>
      <c r="M24" s="24"/>
    </row>
    <row r="25" spans="1:13" ht="24" customHeight="1">
      <c r="A25" s="70" t="s">
        <v>1193</v>
      </c>
      <c r="B25" s="25">
        <v>21</v>
      </c>
      <c r="C25" s="28" t="s">
        <v>556</v>
      </c>
      <c r="D25" s="28"/>
      <c r="E25" s="12" t="s">
        <v>1100</v>
      </c>
      <c r="F25" s="28" t="s">
        <v>1101</v>
      </c>
      <c r="G25" s="25">
        <v>1</v>
      </c>
      <c r="H25" s="25">
        <v>500</v>
      </c>
      <c r="I25" s="25">
        <f t="shared" si="0"/>
        <v>500</v>
      </c>
      <c r="J25" s="25"/>
      <c r="L25" s="24"/>
      <c r="M25" s="24"/>
    </row>
    <row r="26" spans="1:13" ht="24" customHeight="1">
      <c r="A26" s="70"/>
      <c r="B26" s="25">
        <v>22</v>
      </c>
      <c r="C26" s="28" t="s">
        <v>557</v>
      </c>
      <c r="D26" s="28"/>
      <c r="E26" s="12" t="s">
        <v>1102</v>
      </c>
      <c r="F26" s="28" t="s">
        <v>1103</v>
      </c>
      <c r="G26" s="25">
        <v>1</v>
      </c>
      <c r="H26" s="25">
        <v>500</v>
      </c>
      <c r="I26" s="25">
        <f t="shared" si="0"/>
        <v>500</v>
      </c>
      <c r="J26" s="25"/>
      <c r="L26" s="24"/>
      <c r="M26" s="24"/>
    </row>
    <row r="27" spans="1:13" ht="24" customHeight="1">
      <c r="A27" s="70"/>
      <c r="B27" s="25">
        <v>23</v>
      </c>
      <c r="C27" s="28" t="s">
        <v>558</v>
      </c>
      <c r="D27" s="28"/>
      <c r="E27" s="12" t="s">
        <v>1104</v>
      </c>
      <c r="F27" s="28" t="s">
        <v>1105</v>
      </c>
      <c r="G27" s="25">
        <v>1</v>
      </c>
      <c r="H27" s="25">
        <v>500</v>
      </c>
      <c r="I27" s="25">
        <f t="shared" si="0"/>
        <v>500</v>
      </c>
      <c r="J27" s="25"/>
      <c r="L27" s="24"/>
      <c r="M27" s="24"/>
    </row>
    <row r="28" spans="1:13" ht="24" customHeight="1">
      <c r="A28" s="70"/>
      <c r="B28" s="25">
        <v>24</v>
      </c>
      <c r="C28" s="28" t="s">
        <v>559</v>
      </c>
      <c r="D28" s="28"/>
      <c r="E28" s="12" t="s">
        <v>1106</v>
      </c>
      <c r="F28" s="28" t="s">
        <v>1107</v>
      </c>
      <c r="G28" s="25">
        <v>12</v>
      </c>
      <c r="H28" s="25">
        <v>500</v>
      </c>
      <c r="I28" s="25">
        <f t="shared" si="0"/>
        <v>6000</v>
      </c>
      <c r="J28" s="25"/>
      <c r="L28" s="24"/>
      <c r="M28" s="24"/>
    </row>
    <row r="29" spans="1:13" ht="24" customHeight="1">
      <c r="A29" s="60" t="s">
        <v>1206</v>
      </c>
      <c r="B29" s="25">
        <v>25</v>
      </c>
      <c r="C29" s="28" t="s">
        <v>1173</v>
      </c>
      <c r="D29" s="28"/>
      <c r="E29" s="12" t="s">
        <v>1108</v>
      </c>
      <c r="F29" s="28" t="s">
        <v>1109</v>
      </c>
      <c r="G29" s="25">
        <v>1</v>
      </c>
      <c r="H29" s="25">
        <v>500</v>
      </c>
      <c r="I29" s="25">
        <f t="shared" si="0"/>
        <v>500</v>
      </c>
      <c r="J29" s="25"/>
      <c r="L29" s="24"/>
      <c r="M29" s="24"/>
    </row>
    <row r="30" spans="1:13" ht="24" customHeight="1">
      <c r="A30" s="70" t="s">
        <v>1207</v>
      </c>
      <c r="B30" s="25">
        <v>26</v>
      </c>
      <c r="C30" s="28" t="s">
        <v>560</v>
      </c>
      <c r="D30" s="28"/>
      <c r="E30" s="12" t="s">
        <v>1110</v>
      </c>
      <c r="F30" s="28" t="s">
        <v>1111</v>
      </c>
      <c r="G30" s="25">
        <v>3</v>
      </c>
      <c r="H30" s="25">
        <v>500</v>
      </c>
      <c r="I30" s="25">
        <f t="shared" si="0"/>
        <v>1500</v>
      </c>
      <c r="J30" s="25"/>
      <c r="L30" s="24"/>
      <c r="M30" s="24"/>
    </row>
    <row r="31" spans="1:13" ht="24" customHeight="1">
      <c r="A31" s="70"/>
      <c r="B31" s="25">
        <v>27</v>
      </c>
      <c r="C31" s="28" t="s">
        <v>561</v>
      </c>
      <c r="D31" s="28"/>
      <c r="E31" s="12" t="s">
        <v>1112</v>
      </c>
      <c r="F31" s="28" t="s">
        <v>1113</v>
      </c>
      <c r="G31" s="25">
        <v>2</v>
      </c>
      <c r="H31" s="25">
        <v>500</v>
      </c>
      <c r="I31" s="25">
        <f t="shared" si="0"/>
        <v>1000</v>
      </c>
      <c r="J31" s="25"/>
      <c r="L31" s="24"/>
      <c r="M31" s="24"/>
    </row>
    <row r="32" spans="1:13" ht="24" customHeight="1">
      <c r="A32" s="70"/>
      <c r="B32" s="25">
        <v>28</v>
      </c>
      <c r="C32" s="28" t="s">
        <v>562</v>
      </c>
      <c r="D32" s="28"/>
      <c r="E32" s="12" t="s">
        <v>1114</v>
      </c>
      <c r="F32" s="28" t="s">
        <v>1115</v>
      </c>
      <c r="G32" s="25">
        <v>3</v>
      </c>
      <c r="H32" s="25">
        <v>500</v>
      </c>
      <c r="I32" s="25">
        <f t="shared" si="0"/>
        <v>1500</v>
      </c>
      <c r="J32" s="25"/>
      <c r="L32" s="24"/>
      <c r="M32" s="24"/>
    </row>
    <row r="33" spans="1:13" ht="24" customHeight="1">
      <c r="A33" s="70" t="s">
        <v>1208</v>
      </c>
      <c r="B33" s="25">
        <v>29</v>
      </c>
      <c r="C33" s="28" t="s">
        <v>563</v>
      </c>
      <c r="D33" s="28"/>
      <c r="E33" s="12" t="s">
        <v>1116</v>
      </c>
      <c r="F33" s="28" t="s">
        <v>1117</v>
      </c>
      <c r="G33" s="25">
        <v>1</v>
      </c>
      <c r="H33" s="25">
        <v>500</v>
      </c>
      <c r="I33" s="25">
        <f t="shared" si="0"/>
        <v>500</v>
      </c>
      <c r="J33" s="25"/>
      <c r="L33" s="24"/>
      <c r="M33" s="24"/>
    </row>
    <row r="34" spans="1:13" ht="24" customHeight="1">
      <c r="A34" s="70"/>
      <c r="B34" s="25">
        <v>30</v>
      </c>
      <c r="C34" s="28" t="s">
        <v>564</v>
      </c>
      <c r="D34" s="28"/>
      <c r="E34" s="12" t="s">
        <v>919</v>
      </c>
      <c r="F34" s="28" t="s">
        <v>1118</v>
      </c>
      <c r="G34" s="25">
        <v>1</v>
      </c>
      <c r="H34" s="25">
        <v>500</v>
      </c>
      <c r="I34" s="25">
        <f t="shared" si="0"/>
        <v>500</v>
      </c>
      <c r="J34" s="25"/>
      <c r="L34" s="24"/>
      <c r="M34" s="24"/>
    </row>
    <row r="35" spans="1:13" ht="24" customHeight="1">
      <c r="A35" s="70"/>
      <c r="B35" s="25">
        <v>31</v>
      </c>
      <c r="C35" s="28" t="s">
        <v>565</v>
      </c>
      <c r="D35" s="28"/>
      <c r="E35" s="12" t="s">
        <v>1119</v>
      </c>
      <c r="F35" s="28" t="s">
        <v>1120</v>
      </c>
      <c r="G35" s="25">
        <v>1</v>
      </c>
      <c r="H35" s="25">
        <v>500</v>
      </c>
      <c r="I35" s="25">
        <f t="shared" si="0"/>
        <v>500</v>
      </c>
      <c r="J35" s="25"/>
      <c r="L35" s="24"/>
      <c r="M35" s="24"/>
    </row>
    <row r="36" spans="1:13" ht="24" customHeight="1">
      <c r="A36" s="70"/>
      <c r="B36" s="25">
        <v>32</v>
      </c>
      <c r="C36" s="28" t="s">
        <v>566</v>
      </c>
      <c r="D36" s="28"/>
      <c r="E36" s="12" t="s">
        <v>1121</v>
      </c>
      <c r="F36" s="28" t="s">
        <v>1122</v>
      </c>
      <c r="G36" s="25">
        <v>1</v>
      </c>
      <c r="H36" s="25">
        <v>500</v>
      </c>
      <c r="I36" s="25">
        <f t="shared" si="0"/>
        <v>500</v>
      </c>
      <c r="J36" s="25"/>
      <c r="L36" s="24"/>
      <c r="M36" s="24"/>
    </row>
    <row r="37" spans="1:13" ht="24" customHeight="1">
      <c r="A37" s="70"/>
      <c r="B37" s="25">
        <v>33</v>
      </c>
      <c r="C37" s="28" t="s">
        <v>567</v>
      </c>
      <c r="D37" s="28"/>
      <c r="E37" s="12" t="s">
        <v>1123</v>
      </c>
      <c r="F37" s="28" t="s">
        <v>1124</v>
      </c>
      <c r="G37" s="25">
        <v>1</v>
      </c>
      <c r="H37" s="25">
        <v>500</v>
      </c>
      <c r="I37" s="25">
        <f t="shared" si="0"/>
        <v>500</v>
      </c>
      <c r="J37" s="25"/>
      <c r="L37" s="24"/>
      <c r="M37" s="24"/>
    </row>
    <row r="38" spans="1:13" ht="24" customHeight="1">
      <c r="A38" s="70"/>
      <c r="B38" s="25">
        <v>34</v>
      </c>
      <c r="C38" s="28" t="s">
        <v>568</v>
      </c>
      <c r="D38" s="28"/>
      <c r="E38" s="12" t="s">
        <v>1125</v>
      </c>
      <c r="F38" s="28" t="s">
        <v>1126</v>
      </c>
      <c r="G38" s="25">
        <v>1</v>
      </c>
      <c r="H38" s="25">
        <v>500</v>
      </c>
      <c r="I38" s="25">
        <f t="shared" si="0"/>
        <v>500</v>
      </c>
      <c r="J38" s="25"/>
      <c r="L38" s="24"/>
      <c r="M38" s="24"/>
    </row>
    <row r="39" spans="1:13" ht="24" customHeight="1">
      <c r="A39" s="70"/>
      <c r="B39" s="25">
        <v>35</v>
      </c>
      <c r="C39" s="28" t="s">
        <v>569</v>
      </c>
      <c r="D39" s="28"/>
      <c r="E39" s="12" t="s">
        <v>1127</v>
      </c>
      <c r="F39" s="28" t="s">
        <v>1128</v>
      </c>
      <c r="G39" s="25">
        <v>1</v>
      </c>
      <c r="H39" s="25">
        <v>500</v>
      </c>
      <c r="I39" s="25">
        <f t="shared" si="0"/>
        <v>500</v>
      </c>
      <c r="J39" s="25"/>
      <c r="L39" s="24"/>
      <c r="M39" s="24"/>
    </row>
    <row r="40" spans="1:13" ht="24" customHeight="1">
      <c r="A40" s="70"/>
      <c r="B40" s="25">
        <v>36</v>
      </c>
      <c r="C40" s="28" t="s">
        <v>570</v>
      </c>
      <c r="D40" s="28"/>
      <c r="E40" s="12" t="s">
        <v>1129</v>
      </c>
      <c r="F40" s="28" t="s">
        <v>1130</v>
      </c>
      <c r="G40" s="25">
        <v>1</v>
      </c>
      <c r="H40" s="25">
        <v>500</v>
      </c>
      <c r="I40" s="25">
        <f t="shared" si="0"/>
        <v>500</v>
      </c>
      <c r="J40" s="25"/>
      <c r="L40" s="24"/>
      <c r="M40" s="24"/>
    </row>
    <row r="41" spans="1:13" ht="24" customHeight="1">
      <c r="A41" s="70"/>
      <c r="B41" s="25">
        <v>37</v>
      </c>
      <c r="C41" s="28" t="s">
        <v>571</v>
      </c>
      <c r="D41" s="28"/>
      <c r="E41" s="12" t="s">
        <v>1131</v>
      </c>
      <c r="F41" s="28" t="s">
        <v>1132</v>
      </c>
      <c r="G41" s="25">
        <v>1</v>
      </c>
      <c r="H41" s="25">
        <v>500</v>
      </c>
      <c r="I41" s="25">
        <f t="shared" si="0"/>
        <v>500</v>
      </c>
      <c r="J41" s="25"/>
      <c r="L41" s="24"/>
      <c r="M41" s="24"/>
    </row>
    <row r="42" spans="1:13" ht="24" customHeight="1">
      <c r="A42" s="70"/>
      <c r="B42" s="25">
        <v>38</v>
      </c>
      <c r="C42" s="28" t="s">
        <v>1172</v>
      </c>
      <c r="D42" s="28"/>
      <c r="E42" s="12" t="s">
        <v>1133</v>
      </c>
      <c r="F42" s="28" t="s">
        <v>1134</v>
      </c>
      <c r="G42" s="25">
        <v>1</v>
      </c>
      <c r="H42" s="25">
        <v>500</v>
      </c>
      <c r="I42" s="25">
        <f t="shared" si="0"/>
        <v>500</v>
      </c>
      <c r="J42" s="25"/>
      <c r="L42" s="24"/>
      <c r="M42" s="24"/>
    </row>
    <row r="43" spans="1:13" ht="24" customHeight="1">
      <c r="A43" s="70"/>
      <c r="B43" s="25">
        <v>39</v>
      </c>
      <c r="C43" s="28" t="s">
        <v>572</v>
      </c>
      <c r="D43" s="28"/>
      <c r="E43" s="12" t="s">
        <v>1135</v>
      </c>
      <c r="F43" s="28" t="s">
        <v>1136</v>
      </c>
      <c r="G43" s="25">
        <v>7</v>
      </c>
      <c r="H43" s="25">
        <v>500</v>
      </c>
      <c r="I43" s="25">
        <f t="shared" si="0"/>
        <v>3500</v>
      </c>
      <c r="J43" s="25"/>
      <c r="L43" s="24"/>
      <c r="M43" s="24"/>
    </row>
    <row r="44" spans="1:13" ht="24" customHeight="1">
      <c r="A44" s="70"/>
      <c r="B44" s="25">
        <v>40</v>
      </c>
      <c r="C44" s="28" t="s">
        <v>573</v>
      </c>
      <c r="D44" s="28"/>
      <c r="E44" s="12" t="s">
        <v>1137</v>
      </c>
      <c r="F44" s="28" t="s">
        <v>1138</v>
      </c>
      <c r="G44" s="25">
        <v>4</v>
      </c>
      <c r="H44" s="25">
        <v>500</v>
      </c>
      <c r="I44" s="25">
        <f t="shared" si="0"/>
        <v>2000</v>
      </c>
      <c r="J44" s="25"/>
      <c r="L44" s="24"/>
      <c r="M44" s="24"/>
    </row>
    <row r="45" spans="1:13" ht="24" customHeight="1">
      <c r="A45" s="70"/>
      <c r="B45" s="25">
        <v>41</v>
      </c>
      <c r="C45" s="28" t="s">
        <v>574</v>
      </c>
      <c r="D45" s="28"/>
      <c r="E45" s="12" t="s">
        <v>1139</v>
      </c>
      <c r="F45" s="28" t="s">
        <v>1140</v>
      </c>
      <c r="G45" s="25">
        <v>1</v>
      </c>
      <c r="H45" s="25">
        <v>500</v>
      </c>
      <c r="I45" s="25">
        <f t="shared" si="0"/>
        <v>500</v>
      </c>
      <c r="J45" s="25"/>
      <c r="L45" s="24"/>
      <c r="M45" s="24"/>
    </row>
    <row r="46" spans="1:13" ht="24" customHeight="1">
      <c r="A46" s="70" t="s">
        <v>1209</v>
      </c>
      <c r="B46" s="25">
        <v>42</v>
      </c>
      <c r="C46" s="28" t="s">
        <v>575</v>
      </c>
      <c r="D46" s="28"/>
      <c r="E46" s="12" t="s">
        <v>1141</v>
      </c>
      <c r="F46" s="28" t="s">
        <v>1142</v>
      </c>
      <c r="G46" s="25">
        <v>1</v>
      </c>
      <c r="H46" s="25">
        <v>500</v>
      </c>
      <c r="I46" s="25">
        <f t="shared" si="0"/>
        <v>500</v>
      </c>
      <c r="J46" s="25"/>
      <c r="L46" s="24"/>
      <c r="M46" s="24"/>
    </row>
    <row r="47" spans="1:13" ht="24" customHeight="1">
      <c r="A47" s="70"/>
      <c r="B47" s="25">
        <v>43</v>
      </c>
      <c r="C47" s="28" t="s">
        <v>576</v>
      </c>
      <c r="D47" s="28"/>
      <c r="E47" s="12" t="s">
        <v>1143</v>
      </c>
      <c r="F47" s="28" t="s">
        <v>1144</v>
      </c>
      <c r="G47" s="25">
        <v>1</v>
      </c>
      <c r="H47" s="25">
        <v>500</v>
      </c>
      <c r="I47" s="25">
        <f t="shared" si="0"/>
        <v>500</v>
      </c>
      <c r="J47" s="25"/>
      <c r="L47" s="24"/>
      <c r="M47" s="24"/>
    </row>
    <row r="48" spans="1:13" ht="24" customHeight="1">
      <c r="A48" s="70"/>
      <c r="B48" s="25">
        <v>44</v>
      </c>
      <c r="C48" s="28" t="s">
        <v>577</v>
      </c>
      <c r="D48" s="28"/>
      <c r="E48" s="12" t="s">
        <v>1145</v>
      </c>
      <c r="F48" s="28" t="s">
        <v>1146</v>
      </c>
      <c r="G48" s="25">
        <v>2</v>
      </c>
      <c r="H48" s="25">
        <v>500</v>
      </c>
      <c r="I48" s="25">
        <f t="shared" si="0"/>
        <v>1000</v>
      </c>
      <c r="J48" s="25"/>
      <c r="L48" s="24"/>
      <c r="M48" s="24"/>
    </row>
    <row r="49" spans="1:13" ht="24" customHeight="1">
      <c r="A49" s="70"/>
      <c r="B49" s="25">
        <v>45</v>
      </c>
      <c r="C49" s="28" t="s">
        <v>578</v>
      </c>
      <c r="D49" s="28"/>
      <c r="E49" s="12" t="s">
        <v>1147</v>
      </c>
      <c r="F49" s="28" t="s">
        <v>1148</v>
      </c>
      <c r="G49" s="25">
        <v>1</v>
      </c>
      <c r="H49" s="25">
        <v>500</v>
      </c>
      <c r="I49" s="25">
        <f t="shared" si="0"/>
        <v>500</v>
      </c>
      <c r="J49" s="25"/>
      <c r="L49" s="24"/>
      <c r="M49" s="24"/>
    </row>
    <row r="50" spans="1:13" ht="24" customHeight="1">
      <c r="A50" s="70"/>
      <c r="B50" s="25">
        <v>46</v>
      </c>
      <c r="C50" s="28" t="s">
        <v>579</v>
      </c>
      <c r="D50" s="28"/>
      <c r="E50" s="12" t="s">
        <v>1149</v>
      </c>
      <c r="F50" s="28" t="s">
        <v>1150</v>
      </c>
      <c r="G50" s="25">
        <v>1</v>
      </c>
      <c r="H50" s="25">
        <v>500</v>
      </c>
      <c r="I50" s="25">
        <f t="shared" si="0"/>
        <v>500</v>
      </c>
      <c r="J50" s="25"/>
      <c r="L50" s="24"/>
      <c r="M50" s="24"/>
    </row>
    <row r="51" spans="1:13" ht="24" customHeight="1">
      <c r="A51" s="60" t="s">
        <v>1210</v>
      </c>
      <c r="B51" s="25">
        <v>47</v>
      </c>
      <c r="C51" s="28" t="s">
        <v>580</v>
      </c>
      <c r="D51" s="28"/>
      <c r="E51" s="12" t="s">
        <v>1151</v>
      </c>
      <c r="F51" s="28" t="s">
        <v>1152</v>
      </c>
      <c r="G51" s="25">
        <v>1</v>
      </c>
      <c r="H51" s="25">
        <v>500</v>
      </c>
      <c r="I51" s="25">
        <f t="shared" si="0"/>
        <v>500</v>
      </c>
      <c r="J51" s="25"/>
      <c r="L51" s="24"/>
      <c r="M51" s="24"/>
    </row>
    <row r="52" spans="1:13" ht="24" customHeight="1">
      <c r="A52" s="60" t="s">
        <v>1211</v>
      </c>
      <c r="B52" s="25">
        <v>48</v>
      </c>
      <c r="C52" s="28" t="s">
        <v>581</v>
      </c>
      <c r="D52" s="28"/>
      <c r="E52" s="12" t="s">
        <v>1153</v>
      </c>
      <c r="F52" s="28" t="s">
        <v>1154</v>
      </c>
      <c r="G52" s="25">
        <v>1</v>
      </c>
      <c r="H52" s="25">
        <v>500</v>
      </c>
      <c r="I52" s="25">
        <f t="shared" si="0"/>
        <v>500</v>
      </c>
      <c r="J52" s="25"/>
      <c r="L52" s="24"/>
      <c r="M52" s="24"/>
    </row>
    <row r="53" spans="1:13" ht="24" customHeight="1">
      <c r="A53" s="60" t="s">
        <v>1212</v>
      </c>
      <c r="B53" s="25">
        <v>49</v>
      </c>
      <c r="C53" s="28" t="s">
        <v>582</v>
      </c>
      <c r="D53" s="28"/>
      <c r="E53" s="12" t="s">
        <v>1155</v>
      </c>
      <c r="F53" s="28" t="s">
        <v>1156</v>
      </c>
      <c r="G53" s="25">
        <v>1</v>
      </c>
      <c r="H53" s="25">
        <v>500</v>
      </c>
      <c r="I53" s="25">
        <f t="shared" si="0"/>
        <v>500</v>
      </c>
      <c r="J53" s="25"/>
      <c r="L53" s="24"/>
      <c r="M53" s="24"/>
    </row>
    <row r="54" spans="1:13" ht="24" customHeight="1">
      <c r="A54" s="70" t="s">
        <v>1213</v>
      </c>
      <c r="B54" s="25">
        <v>50</v>
      </c>
      <c r="C54" s="28" t="s">
        <v>583</v>
      </c>
      <c r="D54" s="28"/>
      <c r="E54" s="12" t="s">
        <v>1157</v>
      </c>
      <c r="F54" s="28" t="s">
        <v>1158</v>
      </c>
      <c r="G54" s="25">
        <v>1</v>
      </c>
      <c r="H54" s="25">
        <v>500</v>
      </c>
      <c r="I54" s="25">
        <f t="shared" si="0"/>
        <v>500</v>
      </c>
      <c r="J54" s="25"/>
      <c r="L54" s="24"/>
      <c r="M54" s="24"/>
    </row>
    <row r="55" spans="1:13" ht="24" customHeight="1">
      <c r="A55" s="70"/>
      <c r="B55" s="25">
        <v>51</v>
      </c>
      <c r="C55" s="28" t="s">
        <v>390</v>
      </c>
      <c r="D55" s="28"/>
      <c r="E55" s="12" t="s">
        <v>1159</v>
      </c>
      <c r="F55" s="28" t="s">
        <v>1160</v>
      </c>
      <c r="G55" s="25">
        <v>2</v>
      </c>
      <c r="H55" s="25">
        <v>500</v>
      </c>
      <c r="I55" s="25">
        <f t="shared" si="0"/>
        <v>1000</v>
      </c>
      <c r="J55" s="25"/>
      <c r="L55" s="24"/>
      <c r="M55" s="24"/>
    </row>
    <row r="56" spans="1:13" ht="24" customHeight="1">
      <c r="A56" s="70"/>
      <c r="B56" s="25">
        <v>52</v>
      </c>
      <c r="C56" s="28" t="s">
        <v>584</v>
      </c>
      <c r="D56" s="28"/>
      <c r="E56" s="12" t="s">
        <v>1161</v>
      </c>
      <c r="F56" s="28" t="s">
        <v>1162</v>
      </c>
      <c r="G56" s="25">
        <v>1</v>
      </c>
      <c r="H56" s="25">
        <v>500</v>
      </c>
      <c r="I56" s="25">
        <f t="shared" si="0"/>
        <v>500</v>
      </c>
      <c r="J56" s="25"/>
      <c r="L56" s="24"/>
      <c r="M56" s="24"/>
    </row>
    <row r="57" spans="1:13" ht="24" customHeight="1">
      <c r="A57" s="70"/>
      <c r="B57" s="25">
        <v>53</v>
      </c>
      <c r="C57" s="28" t="s">
        <v>1174</v>
      </c>
      <c r="D57" s="28"/>
      <c r="E57" s="12" t="s">
        <v>1163</v>
      </c>
      <c r="F57" s="28" t="s">
        <v>1164</v>
      </c>
      <c r="G57" s="25">
        <v>1</v>
      </c>
      <c r="H57" s="25">
        <v>500</v>
      </c>
      <c r="I57" s="25">
        <f t="shared" si="0"/>
        <v>500</v>
      </c>
      <c r="J57" s="25"/>
      <c r="L57" s="24"/>
      <c r="M57" s="24"/>
    </row>
    <row r="58" spans="1:13" ht="24" customHeight="1">
      <c r="A58" s="70"/>
      <c r="B58" s="25">
        <v>54</v>
      </c>
      <c r="C58" s="28" t="s">
        <v>585</v>
      </c>
      <c r="D58" s="28"/>
      <c r="E58" s="12" t="s">
        <v>1165</v>
      </c>
      <c r="F58" s="28" t="s">
        <v>1166</v>
      </c>
      <c r="G58" s="25">
        <v>2</v>
      </c>
      <c r="H58" s="25">
        <v>500</v>
      </c>
      <c r="I58" s="25">
        <f t="shared" si="0"/>
        <v>1000</v>
      </c>
      <c r="J58" s="25"/>
      <c r="L58" s="24"/>
      <c r="M58" s="24"/>
    </row>
    <row r="59" spans="1:13" ht="24" customHeight="1">
      <c r="A59" s="70"/>
      <c r="B59" s="25">
        <v>55</v>
      </c>
      <c r="C59" s="28" t="s">
        <v>586</v>
      </c>
      <c r="D59" s="28"/>
      <c r="E59" s="12" t="s">
        <v>961</v>
      </c>
      <c r="F59" s="28" t="s">
        <v>1167</v>
      </c>
      <c r="G59" s="25">
        <v>2</v>
      </c>
      <c r="H59" s="25">
        <v>500</v>
      </c>
      <c r="I59" s="25">
        <f t="shared" si="0"/>
        <v>1000</v>
      </c>
      <c r="J59" s="25"/>
      <c r="L59" s="24"/>
      <c r="M59" s="24"/>
    </row>
    <row r="60" spans="1:13" ht="24" customHeight="1">
      <c r="A60" s="70"/>
      <c r="B60" s="25">
        <v>56</v>
      </c>
      <c r="C60" s="28" t="s">
        <v>587</v>
      </c>
      <c r="D60" s="28"/>
      <c r="E60" s="12" t="s">
        <v>1168</v>
      </c>
      <c r="F60" s="28" t="s">
        <v>1169</v>
      </c>
      <c r="G60" s="25">
        <v>10</v>
      </c>
      <c r="H60" s="25">
        <v>500</v>
      </c>
      <c r="I60" s="25">
        <f t="shared" si="0"/>
        <v>5000</v>
      </c>
      <c r="J60" s="25"/>
      <c r="L60" s="24"/>
      <c r="M60" s="24"/>
    </row>
    <row r="61" spans="1:13" ht="24" customHeight="1">
      <c r="A61" s="70"/>
      <c r="B61" s="25">
        <v>57</v>
      </c>
      <c r="C61" s="28" t="s">
        <v>588</v>
      </c>
      <c r="D61" s="28"/>
      <c r="E61" s="12" t="s">
        <v>1170</v>
      </c>
      <c r="F61" s="28" t="s">
        <v>1171</v>
      </c>
      <c r="G61" s="25">
        <v>1</v>
      </c>
      <c r="H61" s="25">
        <v>500</v>
      </c>
      <c r="I61" s="25">
        <f t="shared" si="0"/>
        <v>500</v>
      </c>
      <c r="J61" s="25"/>
      <c r="L61" s="24"/>
      <c r="M61" s="24"/>
    </row>
  </sheetData>
  <mergeCells count="11">
    <mergeCell ref="A25:A28"/>
    <mergeCell ref="A1:J1"/>
    <mergeCell ref="A33:A45"/>
    <mergeCell ref="A46:A50"/>
    <mergeCell ref="A54:A61"/>
    <mergeCell ref="A30:A32"/>
    <mergeCell ref="A4:C4"/>
    <mergeCell ref="A2:J2"/>
    <mergeCell ref="A7:A10"/>
    <mergeCell ref="A11:A14"/>
    <mergeCell ref="A15:A23"/>
  </mergeCells>
  <phoneticPr fontId="11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67"/>
  <sheetViews>
    <sheetView tabSelected="1" workbookViewId="0">
      <selection sqref="A1:J1"/>
    </sheetView>
  </sheetViews>
  <sheetFormatPr defaultRowHeight="17.100000000000001" customHeight="1"/>
  <cols>
    <col min="1" max="1" width="9" style="61"/>
    <col min="2" max="2" width="6" style="7" customWidth="1"/>
    <col min="3" max="3" width="9.625" style="7" customWidth="1"/>
    <col min="4" max="4" width="8.125" style="7" customWidth="1"/>
    <col min="5" max="5" width="26.125" style="10" customWidth="1"/>
    <col min="6" max="6" width="16.5" style="7" customWidth="1"/>
    <col min="7" max="7" width="11" style="7" customWidth="1"/>
    <col min="8" max="8" width="17.125" style="7" customWidth="1"/>
    <col min="9" max="9" width="11.875" style="7" customWidth="1"/>
    <col min="10" max="10" width="12.5" style="7" customWidth="1"/>
    <col min="11" max="16384" width="9" style="7"/>
  </cols>
  <sheetData>
    <row r="1" spans="1:11" ht="50.25" customHeight="1">
      <c r="A1" s="65" t="s">
        <v>1248</v>
      </c>
      <c r="B1" s="65"/>
      <c r="C1" s="65"/>
      <c r="D1" s="65"/>
      <c r="E1" s="65"/>
      <c r="F1" s="65"/>
      <c r="G1" s="65"/>
      <c r="H1" s="65"/>
      <c r="I1" s="65"/>
      <c r="J1" s="65"/>
      <c r="K1" s="44"/>
    </row>
    <row r="2" spans="1:11" customFormat="1" ht="38.25" customHeight="1">
      <c r="A2" s="72" t="s">
        <v>891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s="8" customFormat="1" ht="43.5" customHeight="1">
      <c r="A3" s="32" t="s">
        <v>1215</v>
      </c>
      <c r="B3" s="32" t="s">
        <v>187</v>
      </c>
      <c r="C3" s="32" t="s">
        <v>244</v>
      </c>
      <c r="D3" s="33" t="s">
        <v>245</v>
      </c>
      <c r="E3" s="34" t="s">
        <v>246</v>
      </c>
      <c r="F3" s="32" t="s">
        <v>191</v>
      </c>
      <c r="G3" s="33" t="s">
        <v>192</v>
      </c>
      <c r="H3" s="35" t="s">
        <v>186</v>
      </c>
      <c r="I3" s="35" t="s">
        <v>194</v>
      </c>
      <c r="J3" s="32" t="s">
        <v>195</v>
      </c>
    </row>
    <row r="4" spans="1:11" s="8" customFormat="1" ht="43.5" customHeight="1">
      <c r="A4" s="67" t="s">
        <v>243</v>
      </c>
      <c r="B4" s="67"/>
      <c r="C4" s="67"/>
      <c r="D4" s="67"/>
      <c r="E4" s="23"/>
      <c r="F4" s="23"/>
      <c r="G4" s="23">
        <f>SUM(G5:G76)</f>
        <v>127</v>
      </c>
      <c r="H4" s="23">
        <v>500</v>
      </c>
      <c r="I4" s="23">
        <f>SUM(I5:I76)</f>
        <v>63500</v>
      </c>
      <c r="J4" s="23"/>
    </row>
    <row r="5" spans="1:11" s="9" customFormat="1" ht="24" customHeight="1">
      <c r="A5" s="71" t="s">
        <v>1214</v>
      </c>
      <c r="B5" s="30">
        <v>1</v>
      </c>
      <c r="C5" s="30" t="s">
        <v>348</v>
      </c>
      <c r="D5" s="30" t="s">
        <v>197</v>
      </c>
      <c r="E5" s="36" t="s">
        <v>60</v>
      </c>
      <c r="F5" s="30" t="s">
        <v>61</v>
      </c>
      <c r="G5" s="30">
        <v>1</v>
      </c>
      <c r="H5" s="30">
        <v>500</v>
      </c>
      <c r="I5" s="30">
        <f>G5*H5</f>
        <v>500</v>
      </c>
      <c r="J5" s="30"/>
    </row>
    <row r="6" spans="1:11" s="9" customFormat="1" ht="24" customHeight="1">
      <c r="A6" s="71"/>
      <c r="B6" s="30">
        <v>2</v>
      </c>
      <c r="C6" s="30" t="s">
        <v>349</v>
      </c>
      <c r="D6" s="30" t="s">
        <v>343</v>
      </c>
      <c r="E6" s="30" t="s">
        <v>62</v>
      </c>
      <c r="F6" s="30" t="s">
        <v>63</v>
      </c>
      <c r="G6" s="30">
        <v>3</v>
      </c>
      <c r="H6" s="30">
        <v>500</v>
      </c>
      <c r="I6" s="30">
        <f>G6*H6</f>
        <v>1500</v>
      </c>
      <c r="J6" s="30"/>
    </row>
    <row r="7" spans="1:11" s="9" customFormat="1" ht="24" customHeight="1">
      <c r="A7" s="71"/>
      <c r="B7" s="30">
        <v>3</v>
      </c>
      <c r="C7" s="30" t="s">
        <v>350</v>
      </c>
      <c r="D7" s="30" t="s">
        <v>197</v>
      </c>
      <c r="E7" s="36" t="s">
        <v>64</v>
      </c>
      <c r="F7" s="30" t="s">
        <v>65</v>
      </c>
      <c r="G7" s="30">
        <v>1</v>
      </c>
      <c r="H7" s="30">
        <v>500</v>
      </c>
      <c r="I7" s="30">
        <v>500</v>
      </c>
      <c r="J7" s="30"/>
    </row>
    <row r="8" spans="1:11" s="9" customFormat="1" ht="24" customHeight="1">
      <c r="A8" s="71"/>
      <c r="B8" s="30">
        <v>4</v>
      </c>
      <c r="C8" s="30" t="s">
        <v>351</v>
      </c>
      <c r="D8" s="30" t="s">
        <v>207</v>
      </c>
      <c r="E8" s="37" t="s">
        <v>66</v>
      </c>
      <c r="F8" s="30" t="s">
        <v>67</v>
      </c>
      <c r="G8" s="30">
        <v>1</v>
      </c>
      <c r="H8" s="30">
        <v>500</v>
      </c>
      <c r="I8" s="30">
        <f>G8*H8</f>
        <v>500</v>
      </c>
      <c r="J8" s="30"/>
    </row>
    <row r="9" spans="1:11" s="9" customFormat="1" ht="24" customHeight="1">
      <c r="A9" s="71"/>
      <c r="B9" s="30">
        <v>5</v>
      </c>
      <c r="C9" s="30" t="s">
        <v>352</v>
      </c>
      <c r="D9" s="30" t="s">
        <v>343</v>
      </c>
      <c r="E9" s="37" t="s">
        <v>68</v>
      </c>
      <c r="F9" s="30" t="s">
        <v>69</v>
      </c>
      <c r="G9" s="30">
        <v>4</v>
      </c>
      <c r="H9" s="30">
        <v>500</v>
      </c>
      <c r="I9" s="30">
        <f>G9*H9</f>
        <v>2000</v>
      </c>
      <c r="J9" s="30"/>
    </row>
    <row r="10" spans="1:11" s="9" customFormat="1" ht="24" customHeight="1">
      <c r="A10" s="71"/>
      <c r="B10" s="30">
        <v>6</v>
      </c>
      <c r="C10" s="30" t="s">
        <v>353</v>
      </c>
      <c r="D10" s="30" t="s">
        <v>199</v>
      </c>
      <c r="E10" s="37" t="s">
        <v>70</v>
      </c>
      <c r="F10" s="30" t="s">
        <v>71</v>
      </c>
      <c r="G10" s="30">
        <v>1</v>
      </c>
      <c r="H10" s="30">
        <v>500</v>
      </c>
      <c r="I10" s="30">
        <f t="shared" ref="I10:I15" si="0">G10*H10</f>
        <v>500</v>
      </c>
      <c r="J10" s="30"/>
    </row>
    <row r="11" spans="1:11" s="9" customFormat="1" ht="24" customHeight="1">
      <c r="A11" s="71"/>
      <c r="B11" s="30">
        <v>7</v>
      </c>
      <c r="C11" s="30" t="s">
        <v>354</v>
      </c>
      <c r="D11" s="30" t="s">
        <v>199</v>
      </c>
      <c r="E11" s="37" t="s">
        <v>72</v>
      </c>
      <c r="F11" s="30" t="s">
        <v>73</v>
      </c>
      <c r="G11" s="30">
        <v>1</v>
      </c>
      <c r="H11" s="30">
        <v>500</v>
      </c>
      <c r="I11" s="30">
        <f t="shared" si="0"/>
        <v>500</v>
      </c>
      <c r="J11" s="30"/>
    </row>
    <row r="12" spans="1:11" s="9" customFormat="1" ht="24" customHeight="1">
      <c r="A12" s="71"/>
      <c r="B12" s="30">
        <v>8</v>
      </c>
      <c r="C12" s="30" t="s">
        <v>355</v>
      </c>
      <c r="D12" s="30" t="s">
        <v>199</v>
      </c>
      <c r="E12" s="37" t="s">
        <v>74</v>
      </c>
      <c r="F12" s="30" t="s">
        <v>75</v>
      </c>
      <c r="G12" s="30">
        <v>1</v>
      </c>
      <c r="H12" s="30">
        <v>500</v>
      </c>
      <c r="I12" s="30">
        <f t="shared" si="0"/>
        <v>500</v>
      </c>
      <c r="J12" s="30"/>
    </row>
    <row r="13" spans="1:11" s="9" customFormat="1" ht="24" customHeight="1">
      <c r="A13" s="71"/>
      <c r="B13" s="30">
        <v>9</v>
      </c>
      <c r="C13" s="30" t="s">
        <v>356</v>
      </c>
      <c r="D13" s="30" t="s">
        <v>199</v>
      </c>
      <c r="E13" s="37" t="s">
        <v>76</v>
      </c>
      <c r="F13" s="30" t="s">
        <v>77</v>
      </c>
      <c r="G13" s="30">
        <v>1</v>
      </c>
      <c r="H13" s="30">
        <v>500</v>
      </c>
      <c r="I13" s="30">
        <f t="shared" si="0"/>
        <v>500</v>
      </c>
      <c r="J13" s="30"/>
    </row>
    <row r="14" spans="1:11" s="9" customFormat="1" ht="24" customHeight="1">
      <c r="A14" s="71"/>
      <c r="B14" s="30">
        <v>10</v>
      </c>
      <c r="C14" s="30" t="s">
        <v>357</v>
      </c>
      <c r="D14" s="30" t="s">
        <v>199</v>
      </c>
      <c r="E14" s="37" t="s">
        <v>78</v>
      </c>
      <c r="F14" s="30" t="s">
        <v>79</v>
      </c>
      <c r="G14" s="30">
        <v>1</v>
      </c>
      <c r="H14" s="30">
        <v>500</v>
      </c>
      <c r="I14" s="30">
        <f t="shared" si="0"/>
        <v>500</v>
      </c>
      <c r="J14" s="30"/>
    </row>
    <row r="15" spans="1:11" s="9" customFormat="1" ht="24" customHeight="1">
      <c r="A15" s="71"/>
      <c r="B15" s="30">
        <v>11</v>
      </c>
      <c r="C15" s="30" t="s">
        <v>358</v>
      </c>
      <c r="D15" s="30" t="s">
        <v>205</v>
      </c>
      <c r="E15" s="36" t="s">
        <v>80</v>
      </c>
      <c r="F15" s="30" t="s">
        <v>81</v>
      </c>
      <c r="G15" s="30">
        <v>2</v>
      </c>
      <c r="H15" s="30">
        <v>500</v>
      </c>
      <c r="I15" s="30">
        <f t="shared" si="0"/>
        <v>1000</v>
      </c>
      <c r="J15" s="30"/>
    </row>
    <row r="16" spans="1:11" customFormat="1" ht="24" customHeight="1">
      <c r="A16" s="71" t="s">
        <v>359</v>
      </c>
      <c r="B16" s="30">
        <v>1</v>
      </c>
      <c r="C16" s="30" t="s">
        <v>360</v>
      </c>
      <c r="D16" s="30" t="s">
        <v>197</v>
      </c>
      <c r="E16" s="37" t="s">
        <v>82</v>
      </c>
      <c r="F16" s="30" t="s">
        <v>83</v>
      </c>
      <c r="G16" s="30">
        <v>1</v>
      </c>
      <c r="H16" s="30">
        <v>500</v>
      </c>
      <c r="I16" s="30">
        <v>500</v>
      </c>
      <c r="J16" s="30"/>
    </row>
    <row r="17" spans="1:10" customFormat="1" ht="24" customHeight="1">
      <c r="A17" s="71"/>
      <c r="B17" s="30">
        <v>2</v>
      </c>
      <c r="C17" s="30" t="s">
        <v>361</v>
      </c>
      <c r="D17" s="30" t="s">
        <v>203</v>
      </c>
      <c r="E17" s="36" t="s">
        <v>84</v>
      </c>
      <c r="F17" s="30" t="s">
        <v>85</v>
      </c>
      <c r="G17" s="30">
        <v>2</v>
      </c>
      <c r="H17" s="30">
        <v>500</v>
      </c>
      <c r="I17" s="30">
        <v>1000</v>
      </c>
      <c r="J17" s="30"/>
    </row>
    <row r="18" spans="1:10" customFormat="1" ht="24" customHeight="1">
      <c r="A18" s="71"/>
      <c r="B18" s="30">
        <v>3</v>
      </c>
      <c r="C18" s="30" t="s">
        <v>362</v>
      </c>
      <c r="D18" s="30" t="s">
        <v>203</v>
      </c>
      <c r="E18" s="37" t="s">
        <v>86</v>
      </c>
      <c r="F18" s="30" t="s">
        <v>87</v>
      </c>
      <c r="G18" s="30">
        <v>1</v>
      </c>
      <c r="H18" s="30">
        <v>500</v>
      </c>
      <c r="I18" s="30">
        <v>500</v>
      </c>
      <c r="J18" s="30"/>
    </row>
    <row r="19" spans="1:10" customFormat="1" ht="24" customHeight="1">
      <c r="A19" s="71"/>
      <c r="B19" s="30">
        <v>4</v>
      </c>
      <c r="C19" s="30" t="s">
        <v>363</v>
      </c>
      <c r="D19" s="30" t="s">
        <v>199</v>
      </c>
      <c r="E19" s="36" t="s">
        <v>88</v>
      </c>
      <c r="F19" s="30" t="s">
        <v>89</v>
      </c>
      <c r="G19" s="30">
        <v>1</v>
      </c>
      <c r="H19" s="30">
        <v>500</v>
      </c>
      <c r="I19" s="30">
        <v>500</v>
      </c>
      <c r="J19" s="30"/>
    </row>
    <row r="20" spans="1:10" customFormat="1" ht="24" customHeight="1">
      <c r="A20" s="71"/>
      <c r="B20" s="30">
        <v>5</v>
      </c>
      <c r="C20" s="30" t="s">
        <v>364</v>
      </c>
      <c r="D20" s="30" t="s">
        <v>199</v>
      </c>
      <c r="E20" s="36" t="s">
        <v>90</v>
      </c>
      <c r="F20" s="30" t="s">
        <v>91</v>
      </c>
      <c r="G20" s="30">
        <v>2</v>
      </c>
      <c r="H20" s="30">
        <v>500</v>
      </c>
      <c r="I20" s="30">
        <v>1000</v>
      </c>
      <c r="J20" s="30"/>
    </row>
    <row r="21" spans="1:10" customFormat="1" ht="24" customHeight="1">
      <c r="A21" s="71"/>
      <c r="B21" s="30">
        <v>6</v>
      </c>
      <c r="C21" s="30" t="s">
        <v>365</v>
      </c>
      <c r="D21" s="30" t="s">
        <v>203</v>
      </c>
      <c r="E21" s="36" t="s">
        <v>92</v>
      </c>
      <c r="F21" s="30" t="s">
        <v>93</v>
      </c>
      <c r="G21" s="30">
        <v>3</v>
      </c>
      <c r="H21" s="30">
        <v>500</v>
      </c>
      <c r="I21" s="30">
        <v>1500</v>
      </c>
      <c r="J21" s="30"/>
    </row>
    <row r="22" spans="1:10" customFormat="1" ht="24" customHeight="1">
      <c r="A22" s="71" t="s">
        <v>366</v>
      </c>
      <c r="B22" s="30">
        <v>1</v>
      </c>
      <c r="C22" s="30" t="s">
        <v>367</v>
      </c>
      <c r="D22" s="30" t="s">
        <v>203</v>
      </c>
      <c r="E22" s="37" t="s">
        <v>94</v>
      </c>
      <c r="F22" s="30" t="s">
        <v>95</v>
      </c>
      <c r="G22" s="30">
        <v>1</v>
      </c>
      <c r="H22" s="30">
        <v>500</v>
      </c>
      <c r="I22" s="30">
        <f>G22*H22</f>
        <v>500</v>
      </c>
      <c r="J22" s="30"/>
    </row>
    <row r="23" spans="1:10" customFormat="1" ht="24" customHeight="1">
      <c r="A23" s="71"/>
      <c r="B23" s="30">
        <v>2</v>
      </c>
      <c r="C23" s="30" t="s">
        <v>368</v>
      </c>
      <c r="D23" s="30" t="s">
        <v>197</v>
      </c>
      <c r="E23" s="37" t="s">
        <v>96</v>
      </c>
      <c r="F23" s="30" t="s">
        <v>97</v>
      </c>
      <c r="G23" s="30">
        <v>1</v>
      </c>
      <c r="H23" s="30">
        <v>500</v>
      </c>
      <c r="I23" s="30">
        <v>500</v>
      </c>
      <c r="J23" s="30"/>
    </row>
    <row r="24" spans="1:10" customFormat="1" ht="24" customHeight="1">
      <c r="A24" s="71" t="s">
        <v>369</v>
      </c>
      <c r="B24" s="30">
        <v>1</v>
      </c>
      <c r="C24" s="30" t="s">
        <v>370</v>
      </c>
      <c r="D24" s="30" t="s">
        <v>197</v>
      </c>
      <c r="E24" s="36" t="s">
        <v>98</v>
      </c>
      <c r="F24" s="30" t="s">
        <v>99</v>
      </c>
      <c r="G24" s="30">
        <v>1</v>
      </c>
      <c r="H24" s="30">
        <v>500</v>
      </c>
      <c r="I24" s="30">
        <v>500</v>
      </c>
      <c r="J24" s="30"/>
    </row>
    <row r="25" spans="1:10" customFormat="1" ht="24" customHeight="1">
      <c r="A25" s="71"/>
      <c r="B25" s="30">
        <v>2</v>
      </c>
      <c r="C25" s="30" t="s">
        <v>371</v>
      </c>
      <c r="D25" s="30" t="s">
        <v>197</v>
      </c>
      <c r="E25" s="36" t="s">
        <v>100</v>
      </c>
      <c r="F25" s="30" t="s">
        <v>101</v>
      </c>
      <c r="G25" s="30">
        <v>2</v>
      </c>
      <c r="H25" s="30">
        <v>500</v>
      </c>
      <c r="I25" s="30">
        <v>1000</v>
      </c>
      <c r="J25" s="30"/>
    </row>
    <row r="26" spans="1:10" customFormat="1" ht="24" customHeight="1">
      <c r="A26" s="71"/>
      <c r="B26" s="30">
        <v>3</v>
      </c>
      <c r="C26" s="30" t="s">
        <v>372</v>
      </c>
      <c r="D26" s="32" t="s">
        <v>197</v>
      </c>
      <c r="E26" s="36" t="s">
        <v>102</v>
      </c>
      <c r="F26" s="30" t="s">
        <v>103</v>
      </c>
      <c r="G26" s="30">
        <v>2</v>
      </c>
      <c r="H26" s="30">
        <v>500</v>
      </c>
      <c r="I26" s="30">
        <v>1000</v>
      </c>
      <c r="J26" s="30"/>
    </row>
    <row r="27" spans="1:10" customFormat="1" ht="24" customHeight="1">
      <c r="A27" s="71"/>
      <c r="B27" s="30">
        <v>4</v>
      </c>
      <c r="C27" s="30" t="s">
        <v>373</v>
      </c>
      <c r="D27" s="30" t="s">
        <v>197</v>
      </c>
      <c r="E27" s="36" t="s">
        <v>104</v>
      </c>
      <c r="F27" s="30" t="s">
        <v>105</v>
      </c>
      <c r="G27" s="30">
        <v>1</v>
      </c>
      <c r="H27" s="30">
        <v>500</v>
      </c>
      <c r="I27" s="30">
        <v>500</v>
      </c>
      <c r="J27" s="30"/>
    </row>
    <row r="28" spans="1:10" customFormat="1" ht="24" customHeight="1">
      <c r="A28" s="71"/>
      <c r="B28" s="30">
        <v>5</v>
      </c>
      <c r="C28" s="30" t="s">
        <v>374</v>
      </c>
      <c r="D28" s="30" t="s">
        <v>203</v>
      </c>
      <c r="E28" s="37" t="s">
        <v>106</v>
      </c>
      <c r="F28" s="30" t="s">
        <v>107</v>
      </c>
      <c r="G28" s="30">
        <v>1</v>
      </c>
      <c r="H28" s="30">
        <v>500</v>
      </c>
      <c r="I28" s="30">
        <v>500</v>
      </c>
      <c r="J28" s="30"/>
    </row>
    <row r="29" spans="1:10" customFormat="1" ht="24" customHeight="1">
      <c r="A29" s="71"/>
      <c r="B29" s="30">
        <v>6</v>
      </c>
      <c r="C29" s="30" t="s">
        <v>375</v>
      </c>
      <c r="D29" s="30" t="s">
        <v>197</v>
      </c>
      <c r="E29" s="36" t="s">
        <v>108</v>
      </c>
      <c r="F29" s="30" t="s">
        <v>109</v>
      </c>
      <c r="G29" s="30">
        <v>3</v>
      </c>
      <c r="H29" s="30">
        <v>500</v>
      </c>
      <c r="I29" s="30">
        <v>1500</v>
      </c>
      <c r="J29" s="30"/>
    </row>
    <row r="30" spans="1:10" customFormat="1" ht="24" customHeight="1">
      <c r="A30" s="71"/>
      <c r="B30" s="38">
        <v>7</v>
      </c>
      <c r="C30" s="30" t="s">
        <v>376</v>
      </c>
      <c r="D30" s="30" t="s">
        <v>199</v>
      </c>
      <c r="E30" s="36" t="s">
        <v>110</v>
      </c>
      <c r="F30" s="30" t="s">
        <v>111</v>
      </c>
      <c r="G30" s="30">
        <v>1</v>
      </c>
      <c r="H30" s="30">
        <v>500</v>
      </c>
      <c r="I30" s="30">
        <v>500</v>
      </c>
      <c r="J30" s="30"/>
    </row>
    <row r="31" spans="1:10" customFormat="1" ht="24" customHeight="1">
      <c r="A31" s="71"/>
      <c r="B31" s="30">
        <v>8</v>
      </c>
      <c r="C31" s="30" t="s">
        <v>377</v>
      </c>
      <c r="D31" s="30" t="s">
        <v>199</v>
      </c>
      <c r="E31" s="37" t="s">
        <v>112</v>
      </c>
      <c r="F31" s="30" t="s">
        <v>113</v>
      </c>
      <c r="G31" s="30">
        <v>1</v>
      </c>
      <c r="H31" s="30">
        <v>500</v>
      </c>
      <c r="I31" s="30">
        <v>500</v>
      </c>
      <c r="J31" s="30"/>
    </row>
    <row r="32" spans="1:10" customFormat="1" ht="24" customHeight="1">
      <c r="A32" s="71"/>
      <c r="B32" s="30">
        <v>9</v>
      </c>
      <c r="C32" s="30" t="s">
        <v>378</v>
      </c>
      <c r="D32" s="30" t="s">
        <v>203</v>
      </c>
      <c r="E32" s="37" t="s">
        <v>114</v>
      </c>
      <c r="F32" s="30" t="s">
        <v>115</v>
      </c>
      <c r="G32" s="30">
        <v>1</v>
      </c>
      <c r="H32" s="30">
        <v>500</v>
      </c>
      <c r="I32" s="30">
        <v>500</v>
      </c>
      <c r="J32" s="30"/>
    </row>
    <row r="33" spans="1:10" customFormat="1" ht="24" customHeight="1">
      <c r="A33" s="71"/>
      <c r="B33" s="30">
        <v>10</v>
      </c>
      <c r="C33" s="30" t="s">
        <v>379</v>
      </c>
      <c r="D33" s="30" t="s">
        <v>199</v>
      </c>
      <c r="E33" s="37" t="s">
        <v>116</v>
      </c>
      <c r="F33" s="30" t="s">
        <v>117</v>
      </c>
      <c r="G33" s="30">
        <v>1</v>
      </c>
      <c r="H33" s="30">
        <v>500</v>
      </c>
      <c r="I33" s="30">
        <v>500</v>
      </c>
      <c r="J33" s="30"/>
    </row>
    <row r="34" spans="1:10" ht="24" customHeight="1">
      <c r="A34" s="71" t="s">
        <v>380</v>
      </c>
      <c r="B34" s="30">
        <v>1</v>
      </c>
      <c r="C34" s="30" t="s">
        <v>381</v>
      </c>
      <c r="D34" s="30" t="s">
        <v>199</v>
      </c>
      <c r="E34" s="37" t="s">
        <v>118</v>
      </c>
      <c r="F34" s="30" t="s">
        <v>119</v>
      </c>
      <c r="G34" s="30">
        <v>1</v>
      </c>
      <c r="H34" s="30">
        <v>500</v>
      </c>
      <c r="I34" s="30">
        <v>500</v>
      </c>
      <c r="J34" s="30"/>
    </row>
    <row r="35" spans="1:10" ht="24" customHeight="1">
      <c r="A35" s="71"/>
      <c r="B35" s="30">
        <v>2</v>
      </c>
      <c r="C35" s="30" t="s">
        <v>382</v>
      </c>
      <c r="D35" s="30" t="s">
        <v>199</v>
      </c>
      <c r="E35" s="30" t="s">
        <v>120</v>
      </c>
      <c r="F35" s="30" t="s">
        <v>121</v>
      </c>
      <c r="G35" s="30">
        <v>2</v>
      </c>
      <c r="H35" s="30">
        <v>500</v>
      </c>
      <c r="I35" s="30">
        <v>1000</v>
      </c>
      <c r="J35" s="30"/>
    </row>
    <row r="36" spans="1:10" ht="24" customHeight="1">
      <c r="A36" s="71"/>
      <c r="B36" s="30">
        <v>3</v>
      </c>
      <c r="C36" s="30" t="s">
        <v>383</v>
      </c>
      <c r="D36" s="30" t="s">
        <v>199</v>
      </c>
      <c r="E36" s="39" t="s">
        <v>122</v>
      </c>
      <c r="F36" s="30" t="s">
        <v>123</v>
      </c>
      <c r="G36" s="30">
        <v>1</v>
      </c>
      <c r="H36" s="30">
        <v>500</v>
      </c>
      <c r="I36" s="30">
        <f>G36*H36</f>
        <v>500</v>
      </c>
      <c r="J36" s="30"/>
    </row>
    <row r="37" spans="1:10" ht="24" customHeight="1">
      <c r="A37" s="71"/>
      <c r="B37" s="30">
        <v>4</v>
      </c>
      <c r="C37" s="30" t="s">
        <v>384</v>
      </c>
      <c r="D37" s="30" t="s">
        <v>197</v>
      </c>
      <c r="E37" s="37" t="s">
        <v>124</v>
      </c>
      <c r="F37" s="30" t="s">
        <v>125</v>
      </c>
      <c r="G37" s="30">
        <v>4</v>
      </c>
      <c r="H37" s="30">
        <v>500</v>
      </c>
      <c r="I37" s="30">
        <f>G37*H37</f>
        <v>2000</v>
      </c>
      <c r="J37" s="30"/>
    </row>
    <row r="38" spans="1:10" ht="24" customHeight="1">
      <c r="A38" s="71"/>
      <c r="B38" s="30">
        <v>5</v>
      </c>
      <c r="C38" s="30" t="s">
        <v>385</v>
      </c>
      <c r="D38" s="30" t="s">
        <v>199</v>
      </c>
      <c r="E38" s="37" t="s">
        <v>126</v>
      </c>
      <c r="F38" s="30" t="s">
        <v>127</v>
      </c>
      <c r="G38" s="30">
        <v>2</v>
      </c>
      <c r="H38" s="30">
        <v>500</v>
      </c>
      <c r="I38" s="30">
        <f>G38*H38</f>
        <v>1000</v>
      </c>
      <c r="J38" s="30"/>
    </row>
    <row r="39" spans="1:10" ht="24" customHeight="1">
      <c r="A39" s="71"/>
      <c r="B39" s="30">
        <v>6</v>
      </c>
      <c r="C39" s="30" t="s">
        <v>386</v>
      </c>
      <c r="D39" s="30" t="s">
        <v>197</v>
      </c>
      <c r="E39" s="37" t="s">
        <v>128</v>
      </c>
      <c r="F39" s="30" t="s">
        <v>129</v>
      </c>
      <c r="G39" s="30">
        <v>15</v>
      </c>
      <c r="H39" s="30">
        <v>500</v>
      </c>
      <c r="I39" s="30">
        <f>G39*H39</f>
        <v>7500</v>
      </c>
      <c r="J39" s="30"/>
    </row>
    <row r="40" spans="1:10" customFormat="1" ht="24" customHeight="1">
      <c r="A40" s="71"/>
      <c r="B40" s="30">
        <v>7</v>
      </c>
      <c r="C40" s="30" t="s">
        <v>387</v>
      </c>
      <c r="D40" s="30" t="s">
        <v>207</v>
      </c>
      <c r="E40" s="37" t="s">
        <v>130</v>
      </c>
      <c r="F40" s="30" t="s">
        <v>131</v>
      </c>
      <c r="G40" s="30">
        <v>2</v>
      </c>
      <c r="H40" s="30">
        <v>500</v>
      </c>
      <c r="I40" s="30">
        <f>G40*H40</f>
        <v>1000</v>
      </c>
      <c r="J40" s="30"/>
    </row>
    <row r="41" spans="1:10" customFormat="1" ht="24" customHeight="1">
      <c r="A41" s="71" t="s">
        <v>388</v>
      </c>
      <c r="B41" s="30">
        <v>1</v>
      </c>
      <c r="C41" s="30" t="s">
        <v>389</v>
      </c>
      <c r="D41" s="30" t="s">
        <v>203</v>
      </c>
      <c r="E41" s="36" t="s">
        <v>132</v>
      </c>
      <c r="F41" s="30" t="s">
        <v>133</v>
      </c>
      <c r="G41" s="30">
        <v>3</v>
      </c>
      <c r="H41" s="30">
        <v>500</v>
      </c>
      <c r="I41" s="30">
        <v>1500</v>
      </c>
      <c r="J41" s="30"/>
    </row>
    <row r="42" spans="1:10" customFormat="1" ht="24" customHeight="1">
      <c r="A42" s="71"/>
      <c r="B42" s="30">
        <v>2</v>
      </c>
      <c r="C42" s="30" t="s">
        <v>390</v>
      </c>
      <c r="D42" s="30" t="s">
        <v>203</v>
      </c>
      <c r="E42" s="36" t="s">
        <v>134</v>
      </c>
      <c r="F42" s="30" t="s">
        <v>135</v>
      </c>
      <c r="G42" s="30">
        <v>1</v>
      </c>
      <c r="H42" s="30">
        <v>500</v>
      </c>
      <c r="I42" s="30">
        <v>500</v>
      </c>
      <c r="J42" s="30"/>
    </row>
    <row r="43" spans="1:10" customFormat="1" ht="24" customHeight="1">
      <c r="A43" s="71"/>
      <c r="B43" s="30">
        <v>3</v>
      </c>
      <c r="C43" s="30" t="s">
        <v>391</v>
      </c>
      <c r="D43" s="30" t="s">
        <v>203</v>
      </c>
      <c r="E43" s="36" t="s">
        <v>136</v>
      </c>
      <c r="F43" s="30" t="s">
        <v>137</v>
      </c>
      <c r="G43" s="30">
        <v>1</v>
      </c>
      <c r="H43" s="30">
        <v>500</v>
      </c>
      <c r="I43" s="30">
        <v>500</v>
      </c>
      <c r="J43" s="30"/>
    </row>
    <row r="44" spans="1:10" customFormat="1" ht="24" customHeight="1">
      <c r="A44" s="71"/>
      <c r="B44" s="30">
        <v>4</v>
      </c>
      <c r="C44" s="30" t="s">
        <v>392</v>
      </c>
      <c r="D44" s="30" t="s">
        <v>199</v>
      </c>
      <c r="E44" s="36" t="s">
        <v>138</v>
      </c>
      <c r="F44" s="30" t="s">
        <v>139</v>
      </c>
      <c r="G44" s="30">
        <v>10</v>
      </c>
      <c r="H44" s="30">
        <v>500</v>
      </c>
      <c r="I44" s="30">
        <v>5000</v>
      </c>
      <c r="J44" s="30"/>
    </row>
    <row r="45" spans="1:10" customFormat="1" ht="24" customHeight="1">
      <c r="A45" s="71"/>
      <c r="B45" s="30">
        <v>5</v>
      </c>
      <c r="C45" s="30" t="s">
        <v>393</v>
      </c>
      <c r="D45" s="30" t="s">
        <v>203</v>
      </c>
      <c r="E45" s="37" t="s">
        <v>140</v>
      </c>
      <c r="F45" s="30" t="s">
        <v>141</v>
      </c>
      <c r="G45" s="30">
        <v>1</v>
      </c>
      <c r="H45" s="30">
        <v>500</v>
      </c>
      <c r="I45" s="30">
        <v>500</v>
      </c>
      <c r="J45" s="30"/>
    </row>
    <row r="46" spans="1:10" customFormat="1" ht="24" customHeight="1">
      <c r="A46" s="71"/>
      <c r="B46" s="30">
        <v>6</v>
      </c>
      <c r="C46" s="30" t="s">
        <v>394</v>
      </c>
      <c r="D46" s="30" t="s">
        <v>203</v>
      </c>
      <c r="E46" s="37" t="s">
        <v>142</v>
      </c>
      <c r="F46" s="30" t="s">
        <v>143</v>
      </c>
      <c r="G46" s="30">
        <v>1</v>
      </c>
      <c r="H46" s="30">
        <v>500</v>
      </c>
      <c r="I46" s="30">
        <v>500</v>
      </c>
      <c r="J46" s="30"/>
    </row>
    <row r="47" spans="1:10" customFormat="1" ht="24" customHeight="1">
      <c r="A47" s="71" t="s">
        <v>395</v>
      </c>
      <c r="B47" s="30">
        <v>1</v>
      </c>
      <c r="C47" s="30" t="s">
        <v>396</v>
      </c>
      <c r="D47" s="30" t="s">
        <v>203</v>
      </c>
      <c r="E47" s="36" t="s">
        <v>144</v>
      </c>
      <c r="F47" s="30" t="s">
        <v>145</v>
      </c>
      <c r="G47" s="30">
        <v>1</v>
      </c>
      <c r="H47" s="30">
        <v>500</v>
      </c>
      <c r="I47" s="30">
        <v>500</v>
      </c>
      <c r="J47" s="30"/>
    </row>
    <row r="48" spans="1:10" customFormat="1" ht="24" customHeight="1">
      <c r="A48" s="71"/>
      <c r="B48" s="30">
        <v>2</v>
      </c>
      <c r="C48" s="30" t="s">
        <v>397</v>
      </c>
      <c r="D48" s="30" t="s">
        <v>199</v>
      </c>
      <c r="E48" s="36" t="s">
        <v>146</v>
      </c>
      <c r="F48" s="30" t="s">
        <v>147</v>
      </c>
      <c r="G48" s="30">
        <v>1</v>
      </c>
      <c r="H48" s="30">
        <v>500</v>
      </c>
      <c r="I48" s="30">
        <v>500</v>
      </c>
      <c r="J48" s="30"/>
    </row>
    <row r="49" spans="1:10" customFormat="1" ht="24" customHeight="1">
      <c r="A49" s="71"/>
      <c r="B49" s="30">
        <v>3</v>
      </c>
      <c r="C49" s="30" t="s">
        <v>398</v>
      </c>
      <c r="D49" s="32" t="s">
        <v>199</v>
      </c>
      <c r="E49" s="36" t="s">
        <v>148</v>
      </c>
      <c r="F49" s="30" t="s">
        <v>149</v>
      </c>
      <c r="G49" s="30">
        <v>1</v>
      </c>
      <c r="H49" s="30">
        <v>500</v>
      </c>
      <c r="I49" s="30">
        <v>500</v>
      </c>
      <c r="J49" s="30"/>
    </row>
    <row r="50" spans="1:10" ht="24" customHeight="1">
      <c r="A50" s="71"/>
      <c r="B50" s="30">
        <v>4</v>
      </c>
      <c r="C50" s="30" t="s">
        <v>399</v>
      </c>
      <c r="D50" s="30" t="s">
        <v>197</v>
      </c>
      <c r="E50" s="37" t="s">
        <v>150</v>
      </c>
      <c r="F50" s="30" t="s">
        <v>151</v>
      </c>
      <c r="G50" s="30">
        <v>1</v>
      </c>
      <c r="H50" s="30">
        <v>500</v>
      </c>
      <c r="I50" s="30">
        <f t="shared" ref="I50:I62" si="1">G50*H50</f>
        <v>500</v>
      </c>
      <c r="J50" s="40"/>
    </row>
    <row r="51" spans="1:10" customFormat="1" ht="24" customHeight="1">
      <c r="A51" s="71"/>
      <c r="B51" s="30">
        <v>5</v>
      </c>
      <c r="C51" s="30" t="s">
        <v>400</v>
      </c>
      <c r="D51" s="30" t="s">
        <v>203</v>
      </c>
      <c r="E51" s="37" t="s">
        <v>152</v>
      </c>
      <c r="F51" s="30" t="s">
        <v>153</v>
      </c>
      <c r="G51" s="30">
        <v>1</v>
      </c>
      <c r="H51" s="30">
        <v>500</v>
      </c>
      <c r="I51" s="30">
        <f t="shared" si="1"/>
        <v>500</v>
      </c>
      <c r="J51" s="40"/>
    </row>
    <row r="52" spans="1:10" customFormat="1" ht="24" customHeight="1">
      <c r="A52" s="71"/>
      <c r="B52" s="30">
        <v>6</v>
      </c>
      <c r="C52" s="30" t="s">
        <v>401</v>
      </c>
      <c r="D52" s="30" t="s">
        <v>197</v>
      </c>
      <c r="E52" s="36" t="s">
        <v>154</v>
      </c>
      <c r="F52" s="30" t="s">
        <v>155</v>
      </c>
      <c r="G52" s="30">
        <v>6</v>
      </c>
      <c r="H52" s="30">
        <v>500</v>
      </c>
      <c r="I52" s="30">
        <f t="shared" si="1"/>
        <v>3000</v>
      </c>
      <c r="J52" s="30"/>
    </row>
    <row r="53" spans="1:10" customFormat="1" ht="24" customHeight="1">
      <c r="A53" s="71"/>
      <c r="B53" s="30">
        <v>7</v>
      </c>
      <c r="C53" s="30" t="s">
        <v>402</v>
      </c>
      <c r="D53" s="30" t="s">
        <v>197</v>
      </c>
      <c r="E53" s="37" t="s">
        <v>156</v>
      </c>
      <c r="F53" s="30" t="s">
        <v>157</v>
      </c>
      <c r="G53" s="30">
        <v>1</v>
      </c>
      <c r="H53" s="30">
        <v>500</v>
      </c>
      <c r="I53" s="30">
        <f t="shared" si="1"/>
        <v>500</v>
      </c>
      <c r="J53" s="40"/>
    </row>
    <row r="54" spans="1:10" customFormat="1" ht="24" customHeight="1">
      <c r="A54" s="71"/>
      <c r="B54" s="30">
        <v>8</v>
      </c>
      <c r="C54" s="30" t="s">
        <v>403</v>
      </c>
      <c r="D54" s="30" t="s">
        <v>199</v>
      </c>
      <c r="E54" s="30" t="s">
        <v>158</v>
      </c>
      <c r="F54" s="30" t="s">
        <v>159</v>
      </c>
      <c r="G54" s="30">
        <v>2</v>
      </c>
      <c r="H54" s="30">
        <v>500</v>
      </c>
      <c r="I54" s="30">
        <f t="shared" si="1"/>
        <v>1000</v>
      </c>
      <c r="J54" s="30"/>
    </row>
    <row r="55" spans="1:10" customFormat="1" ht="24" customHeight="1">
      <c r="A55" s="71" t="s">
        <v>404</v>
      </c>
      <c r="B55" s="30">
        <v>1</v>
      </c>
      <c r="C55" s="30" t="s">
        <v>405</v>
      </c>
      <c r="D55" s="30" t="s">
        <v>205</v>
      </c>
      <c r="E55" s="37" t="s">
        <v>160</v>
      </c>
      <c r="F55" s="30" t="s">
        <v>161</v>
      </c>
      <c r="G55" s="30">
        <v>1</v>
      </c>
      <c r="H55" s="30">
        <v>500</v>
      </c>
      <c r="I55" s="30">
        <f t="shared" si="1"/>
        <v>500</v>
      </c>
      <c r="J55" s="30"/>
    </row>
    <row r="56" spans="1:10" customFormat="1" ht="24" customHeight="1">
      <c r="A56" s="71"/>
      <c r="B56" s="30">
        <v>2</v>
      </c>
      <c r="C56" s="30" t="s">
        <v>406</v>
      </c>
      <c r="D56" s="30" t="s">
        <v>199</v>
      </c>
      <c r="E56" s="36" t="s">
        <v>162</v>
      </c>
      <c r="F56" s="30" t="s">
        <v>163</v>
      </c>
      <c r="G56" s="30">
        <v>10</v>
      </c>
      <c r="H56" s="30">
        <v>500</v>
      </c>
      <c r="I56" s="30">
        <f t="shared" si="1"/>
        <v>5000</v>
      </c>
      <c r="J56" s="30"/>
    </row>
    <row r="57" spans="1:10" customFormat="1" ht="24" customHeight="1">
      <c r="A57" s="71"/>
      <c r="B57" s="30">
        <v>3</v>
      </c>
      <c r="C57" s="30" t="s">
        <v>407</v>
      </c>
      <c r="D57" s="30" t="s">
        <v>197</v>
      </c>
      <c r="E57" s="37" t="s">
        <v>164</v>
      </c>
      <c r="F57" s="30" t="s">
        <v>165</v>
      </c>
      <c r="G57" s="30">
        <v>1</v>
      </c>
      <c r="H57" s="30">
        <v>500</v>
      </c>
      <c r="I57" s="30">
        <f t="shared" si="1"/>
        <v>500</v>
      </c>
      <c r="J57" s="30"/>
    </row>
    <row r="58" spans="1:10" customFormat="1" ht="24" customHeight="1">
      <c r="A58" s="71"/>
      <c r="B58" s="30">
        <v>4</v>
      </c>
      <c r="C58" s="30" t="s">
        <v>408</v>
      </c>
      <c r="D58" s="30" t="s">
        <v>205</v>
      </c>
      <c r="E58" s="37" t="s">
        <v>166</v>
      </c>
      <c r="F58" s="30" t="s">
        <v>167</v>
      </c>
      <c r="G58" s="30">
        <v>1</v>
      </c>
      <c r="H58" s="30">
        <v>500</v>
      </c>
      <c r="I58" s="30">
        <f t="shared" si="1"/>
        <v>500</v>
      </c>
      <c r="J58" s="30"/>
    </row>
    <row r="59" spans="1:10" customFormat="1" ht="24" customHeight="1">
      <c r="A59" s="71"/>
      <c r="B59" s="30">
        <v>5</v>
      </c>
      <c r="C59" s="30" t="s">
        <v>409</v>
      </c>
      <c r="D59" s="30" t="s">
        <v>199</v>
      </c>
      <c r="E59" s="36" t="s">
        <v>168</v>
      </c>
      <c r="F59" s="30" t="s">
        <v>169</v>
      </c>
      <c r="G59" s="30">
        <v>4</v>
      </c>
      <c r="H59" s="30">
        <v>500</v>
      </c>
      <c r="I59" s="30">
        <f t="shared" si="1"/>
        <v>2000</v>
      </c>
      <c r="J59" s="30"/>
    </row>
    <row r="60" spans="1:10" customFormat="1" ht="24" customHeight="1">
      <c r="A60" s="71"/>
      <c r="B60" s="30">
        <v>6</v>
      </c>
      <c r="C60" s="30" t="s">
        <v>410</v>
      </c>
      <c r="D60" s="30" t="s">
        <v>197</v>
      </c>
      <c r="E60" s="37" t="s">
        <v>170</v>
      </c>
      <c r="F60" s="30" t="s">
        <v>171</v>
      </c>
      <c r="G60" s="30">
        <v>1</v>
      </c>
      <c r="H60" s="30">
        <v>500</v>
      </c>
      <c r="I60" s="30">
        <f t="shared" si="1"/>
        <v>500</v>
      </c>
      <c r="J60" s="30"/>
    </row>
    <row r="61" spans="1:10" ht="24" customHeight="1">
      <c r="A61" s="71"/>
      <c r="B61" s="30">
        <v>7</v>
      </c>
      <c r="C61" s="30" t="s">
        <v>411</v>
      </c>
      <c r="D61" s="30" t="s">
        <v>197</v>
      </c>
      <c r="E61" s="37" t="s">
        <v>172</v>
      </c>
      <c r="F61" s="30" t="s">
        <v>173</v>
      </c>
      <c r="G61" s="30">
        <v>2</v>
      </c>
      <c r="H61" s="30">
        <v>500</v>
      </c>
      <c r="I61" s="30">
        <f t="shared" si="1"/>
        <v>1000</v>
      </c>
      <c r="J61" s="30"/>
    </row>
    <row r="62" spans="1:10" ht="24" customHeight="1">
      <c r="A62" s="71"/>
      <c r="B62" s="30">
        <v>8</v>
      </c>
      <c r="C62" s="30" t="s">
        <v>412</v>
      </c>
      <c r="D62" s="30" t="s">
        <v>203</v>
      </c>
      <c r="E62" s="37" t="s">
        <v>174</v>
      </c>
      <c r="F62" s="30" t="s">
        <v>175</v>
      </c>
      <c r="G62" s="30">
        <v>1</v>
      </c>
      <c r="H62" s="30">
        <v>500</v>
      </c>
      <c r="I62" s="30">
        <f t="shared" si="1"/>
        <v>500</v>
      </c>
      <c r="J62" s="30"/>
    </row>
    <row r="63" spans="1:10" ht="24" customHeight="1">
      <c r="A63" s="71" t="s">
        <v>413</v>
      </c>
      <c r="B63" s="30">
        <v>1</v>
      </c>
      <c r="C63" s="30" t="s">
        <v>414</v>
      </c>
      <c r="D63" s="30" t="s">
        <v>207</v>
      </c>
      <c r="E63" s="37" t="s">
        <v>176</v>
      </c>
      <c r="F63" s="30" t="s">
        <v>177</v>
      </c>
      <c r="G63" s="30">
        <v>1</v>
      </c>
      <c r="H63" s="30">
        <v>500</v>
      </c>
      <c r="I63" s="30">
        <v>500</v>
      </c>
      <c r="J63" s="40"/>
    </row>
    <row r="64" spans="1:10" ht="24" customHeight="1">
      <c r="A64" s="71"/>
      <c r="B64" s="30">
        <v>2</v>
      </c>
      <c r="C64" s="30" t="s">
        <v>415</v>
      </c>
      <c r="D64" s="30" t="s">
        <v>207</v>
      </c>
      <c r="E64" s="37" t="s">
        <v>178</v>
      </c>
      <c r="F64" s="30" t="s">
        <v>179</v>
      </c>
      <c r="G64" s="30">
        <v>1</v>
      </c>
      <c r="H64" s="30">
        <v>500</v>
      </c>
      <c r="I64" s="30">
        <v>500</v>
      </c>
      <c r="J64" s="40"/>
    </row>
    <row r="65" spans="1:10" ht="24" customHeight="1">
      <c r="A65" s="71"/>
      <c r="B65" s="30">
        <v>3</v>
      </c>
      <c r="C65" s="30" t="s">
        <v>416</v>
      </c>
      <c r="D65" s="30" t="s">
        <v>207</v>
      </c>
      <c r="E65" s="37" t="s">
        <v>180</v>
      </c>
      <c r="F65" s="30" t="s">
        <v>181</v>
      </c>
      <c r="G65" s="30">
        <v>1</v>
      </c>
      <c r="H65" s="30">
        <v>500</v>
      </c>
      <c r="I65" s="30">
        <v>500</v>
      </c>
      <c r="J65" s="40"/>
    </row>
    <row r="66" spans="1:10" ht="24" customHeight="1">
      <c r="A66" s="71"/>
      <c r="B66" s="30">
        <v>4</v>
      </c>
      <c r="C66" s="30" t="s">
        <v>417</v>
      </c>
      <c r="D66" s="30" t="s">
        <v>207</v>
      </c>
      <c r="E66" s="37" t="s">
        <v>182</v>
      </c>
      <c r="F66" s="30" t="s">
        <v>183</v>
      </c>
      <c r="G66" s="30">
        <v>1</v>
      </c>
      <c r="H66" s="30">
        <v>500</v>
      </c>
      <c r="I66" s="30">
        <v>500</v>
      </c>
      <c r="J66" s="40"/>
    </row>
    <row r="67" spans="1:10" ht="24" customHeight="1">
      <c r="A67" s="71"/>
      <c r="B67" s="30">
        <v>5</v>
      </c>
      <c r="C67" s="30" t="s">
        <v>418</v>
      </c>
      <c r="D67" s="30" t="s">
        <v>205</v>
      </c>
      <c r="E67" s="37" t="s">
        <v>184</v>
      </c>
      <c r="F67" s="30" t="s">
        <v>185</v>
      </c>
      <c r="G67" s="30">
        <v>1</v>
      </c>
      <c r="H67" s="30">
        <v>500</v>
      </c>
      <c r="I67" s="30">
        <v>500</v>
      </c>
      <c r="J67" s="40"/>
    </row>
  </sheetData>
  <mergeCells count="12">
    <mergeCell ref="A24:A33"/>
    <mergeCell ref="A41:A46"/>
    <mergeCell ref="A4:D4"/>
    <mergeCell ref="A47:A54"/>
    <mergeCell ref="A1:J1"/>
    <mergeCell ref="A2:J2"/>
    <mergeCell ref="A63:A67"/>
    <mergeCell ref="A55:A62"/>
    <mergeCell ref="A34:A40"/>
    <mergeCell ref="A5:A15"/>
    <mergeCell ref="A16:A21"/>
    <mergeCell ref="A22:A23"/>
  </mergeCells>
  <phoneticPr fontId="11" type="noConversion"/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27"/>
  <sheetViews>
    <sheetView topLeftCell="A10" workbookViewId="0">
      <selection activeCell="G4" sqref="G4"/>
    </sheetView>
  </sheetViews>
  <sheetFormatPr defaultRowHeight="21" customHeight="1"/>
  <cols>
    <col min="1" max="1" width="9" style="62"/>
    <col min="2" max="2" width="6.25" customWidth="1"/>
    <col min="4" max="4" width="7.25" customWidth="1"/>
    <col min="5" max="5" width="24.25" customWidth="1"/>
    <col min="6" max="6" width="18" customWidth="1"/>
    <col min="7" max="7" width="11.125" customWidth="1"/>
    <col min="8" max="8" width="11.5" customWidth="1"/>
    <col min="9" max="9" width="12.5" customWidth="1"/>
    <col min="10" max="10" width="10.125" customWidth="1"/>
    <col min="12" max="12" width="21.75" customWidth="1"/>
    <col min="13" max="13" width="19.125" customWidth="1"/>
  </cols>
  <sheetData>
    <row r="1" spans="1:13" s="11" customFormat="1" ht="51.75" customHeight="1">
      <c r="A1" s="65" t="s">
        <v>1175</v>
      </c>
      <c r="B1" s="65"/>
      <c r="C1" s="65"/>
      <c r="D1" s="65"/>
      <c r="E1" s="65"/>
      <c r="F1" s="65"/>
      <c r="G1" s="65"/>
      <c r="H1" s="65"/>
      <c r="I1" s="65"/>
      <c r="J1" s="65"/>
      <c r="K1" s="44"/>
    </row>
    <row r="2" spans="1:13" s="11" customFormat="1" ht="33" customHeight="1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</row>
    <row r="3" spans="1:13" s="11" customFormat="1" ht="42" customHeight="1">
      <c r="A3" s="19" t="s">
        <v>1189</v>
      </c>
      <c r="B3" s="19" t="s">
        <v>187</v>
      </c>
      <c r="C3" s="19" t="s">
        <v>58</v>
      </c>
      <c r="D3" s="19" t="s">
        <v>57</v>
      </c>
      <c r="E3" s="19" t="s">
        <v>59</v>
      </c>
      <c r="F3" s="19" t="s">
        <v>191</v>
      </c>
      <c r="G3" s="19" t="s">
        <v>192</v>
      </c>
      <c r="H3" s="19" t="s">
        <v>193</v>
      </c>
      <c r="I3" s="19" t="s">
        <v>194</v>
      </c>
      <c r="J3" s="19" t="s">
        <v>195</v>
      </c>
    </row>
    <row r="4" spans="1:13" s="11" customFormat="1" ht="33" customHeight="1">
      <c r="A4" s="67" t="s">
        <v>243</v>
      </c>
      <c r="B4" s="67"/>
      <c r="C4" s="67"/>
      <c r="D4" s="67"/>
      <c r="E4" s="23"/>
      <c r="F4" s="23"/>
      <c r="G4" s="23">
        <f>SUM(G5:G76)</f>
        <v>39</v>
      </c>
      <c r="H4" s="23">
        <v>500</v>
      </c>
      <c r="I4" s="23">
        <f>SUM(I5:I76)</f>
        <v>20500</v>
      </c>
      <c r="J4" s="23"/>
    </row>
    <row r="5" spans="1:13" s="11" customFormat="1" ht="24" customHeight="1">
      <c r="A5" s="73" t="s">
        <v>1216</v>
      </c>
      <c r="B5" s="12" t="s">
        <v>36</v>
      </c>
      <c r="C5" s="31" t="s">
        <v>319</v>
      </c>
      <c r="D5" s="31" t="s">
        <v>199</v>
      </c>
      <c r="E5" s="31" t="s">
        <v>805</v>
      </c>
      <c r="F5" s="31" t="s">
        <v>806</v>
      </c>
      <c r="G5" s="25">
        <v>1</v>
      </c>
      <c r="H5" s="25" t="s">
        <v>320</v>
      </c>
      <c r="I5" s="25">
        <f>SUM(G5*H5)</f>
        <v>500</v>
      </c>
      <c r="J5" s="31"/>
      <c r="L5" s="24"/>
      <c r="M5" s="24"/>
    </row>
    <row r="6" spans="1:13" s="11" customFormat="1" ht="24" customHeight="1">
      <c r="A6" s="73"/>
      <c r="B6" s="12" t="s">
        <v>37</v>
      </c>
      <c r="C6" s="31" t="s">
        <v>321</v>
      </c>
      <c r="D6" s="31" t="s">
        <v>197</v>
      </c>
      <c r="E6" s="31" t="s">
        <v>807</v>
      </c>
      <c r="F6" s="31" t="s">
        <v>808</v>
      </c>
      <c r="G6" s="25">
        <v>2</v>
      </c>
      <c r="H6" s="25" t="s">
        <v>320</v>
      </c>
      <c r="I6" s="25">
        <f t="shared" ref="I6:I27" si="0">SUM(G6*H6)</f>
        <v>1000</v>
      </c>
      <c r="J6" s="31"/>
      <c r="L6" s="24"/>
      <c r="M6" s="24"/>
    </row>
    <row r="7" spans="1:13" ht="24" customHeight="1">
      <c r="A7" s="73"/>
      <c r="B7" s="12" t="s">
        <v>325</v>
      </c>
      <c r="C7" s="31" t="s">
        <v>323</v>
      </c>
      <c r="D7" s="31" t="s">
        <v>199</v>
      </c>
      <c r="E7" s="31" t="s">
        <v>809</v>
      </c>
      <c r="F7" s="31" t="s">
        <v>810</v>
      </c>
      <c r="G7" s="25">
        <v>2</v>
      </c>
      <c r="H7" s="25">
        <v>500</v>
      </c>
      <c r="I7" s="25">
        <f t="shared" si="0"/>
        <v>1000</v>
      </c>
      <c r="J7" s="31"/>
      <c r="L7" s="24"/>
      <c r="M7" s="24"/>
    </row>
    <row r="8" spans="1:13" ht="24" customHeight="1">
      <c r="A8" s="32" t="s">
        <v>1217</v>
      </c>
      <c r="B8" s="12" t="s">
        <v>336</v>
      </c>
      <c r="C8" s="31" t="s">
        <v>324</v>
      </c>
      <c r="D8" s="31" t="s">
        <v>199</v>
      </c>
      <c r="E8" s="31" t="s">
        <v>811</v>
      </c>
      <c r="F8" s="31" t="s">
        <v>812</v>
      </c>
      <c r="G8" s="25">
        <v>3</v>
      </c>
      <c r="H8" s="25">
        <v>500</v>
      </c>
      <c r="I8" s="25">
        <f t="shared" si="0"/>
        <v>1500</v>
      </c>
      <c r="J8" s="31"/>
      <c r="L8" s="24"/>
      <c r="M8" s="24"/>
    </row>
    <row r="9" spans="1:13" ht="24" customHeight="1">
      <c r="A9" s="32" t="s">
        <v>1218</v>
      </c>
      <c r="B9" s="12" t="s">
        <v>38</v>
      </c>
      <c r="C9" s="31" t="s">
        <v>326</v>
      </c>
      <c r="D9" s="31" t="s">
        <v>199</v>
      </c>
      <c r="E9" s="31" t="s">
        <v>813</v>
      </c>
      <c r="F9" s="31" t="s">
        <v>814</v>
      </c>
      <c r="G9" s="25">
        <v>1</v>
      </c>
      <c r="H9" s="25">
        <v>500</v>
      </c>
      <c r="I9" s="25">
        <f t="shared" si="0"/>
        <v>500</v>
      </c>
      <c r="J9" s="31"/>
      <c r="L9" s="24"/>
      <c r="M9" s="24"/>
    </row>
    <row r="10" spans="1:13" ht="24" customHeight="1">
      <c r="A10" s="71" t="s">
        <v>1219</v>
      </c>
      <c r="B10" s="12" t="s">
        <v>39</v>
      </c>
      <c r="C10" s="31" t="s">
        <v>327</v>
      </c>
      <c r="D10" s="31" t="s">
        <v>197</v>
      </c>
      <c r="E10" s="31" t="s">
        <v>0</v>
      </c>
      <c r="F10" s="31" t="s">
        <v>1</v>
      </c>
      <c r="G10" s="25">
        <v>1</v>
      </c>
      <c r="H10" s="25" t="s">
        <v>320</v>
      </c>
      <c r="I10" s="25">
        <f t="shared" si="0"/>
        <v>500</v>
      </c>
      <c r="J10" s="31"/>
      <c r="L10" s="24"/>
      <c r="M10" s="24"/>
    </row>
    <row r="11" spans="1:13" ht="24" customHeight="1">
      <c r="A11" s="71"/>
      <c r="B11" s="12" t="s">
        <v>347</v>
      </c>
      <c r="C11" s="31" t="s">
        <v>328</v>
      </c>
      <c r="D11" s="31" t="s">
        <v>199</v>
      </c>
      <c r="E11" s="31" t="s">
        <v>2</v>
      </c>
      <c r="F11" s="31" t="s">
        <v>3</v>
      </c>
      <c r="G11" s="25">
        <v>1</v>
      </c>
      <c r="H11" s="25" t="s">
        <v>320</v>
      </c>
      <c r="I11" s="25">
        <f t="shared" si="0"/>
        <v>500</v>
      </c>
      <c r="J11" s="31"/>
      <c r="L11" s="24"/>
      <c r="M11" s="24"/>
    </row>
    <row r="12" spans="1:13" ht="24" customHeight="1">
      <c r="A12" s="71"/>
      <c r="B12" s="12" t="s">
        <v>40</v>
      </c>
      <c r="C12" s="31" t="s">
        <v>329</v>
      </c>
      <c r="D12" s="31" t="s">
        <v>199</v>
      </c>
      <c r="E12" s="31" t="s">
        <v>4</v>
      </c>
      <c r="F12" s="31" t="s">
        <v>5</v>
      </c>
      <c r="G12" s="25">
        <v>2</v>
      </c>
      <c r="H12" s="25" t="s">
        <v>320</v>
      </c>
      <c r="I12" s="25">
        <f t="shared" si="0"/>
        <v>1000</v>
      </c>
      <c r="J12" s="31"/>
      <c r="L12" s="24"/>
      <c r="M12" s="24"/>
    </row>
    <row r="13" spans="1:13" ht="24" customHeight="1">
      <c r="A13" s="71"/>
      <c r="B13" s="12" t="s">
        <v>41</v>
      </c>
      <c r="C13" s="31" t="s">
        <v>330</v>
      </c>
      <c r="D13" s="31" t="s">
        <v>197</v>
      </c>
      <c r="E13" s="31" t="s">
        <v>6</v>
      </c>
      <c r="F13" s="31" t="s">
        <v>7</v>
      </c>
      <c r="G13" s="25">
        <v>1</v>
      </c>
      <c r="H13" s="25" t="s">
        <v>320</v>
      </c>
      <c r="I13" s="25">
        <f t="shared" si="0"/>
        <v>500</v>
      </c>
      <c r="J13" s="31"/>
      <c r="L13" s="24"/>
      <c r="M13" s="24"/>
    </row>
    <row r="14" spans="1:13" ht="24" customHeight="1">
      <c r="A14" s="71" t="s">
        <v>1220</v>
      </c>
      <c r="B14" s="12" t="s">
        <v>42</v>
      </c>
      <c r="C14" s="31" t="s">
        <v>331</v>
      </c>
      <c r="D14" s="31" t="s">
        <v>199</v>
      </c>
      <c r="E14" s="31" t="s">
        <v>8</v>
      </c>
      <c r="F14" s="31" t="s">
        <v>9</v>
      </c>
      <c r="G14" s="25">
        <v>1</v>
      </c>
      <c r="H14" s="25" t="s">
        <v>320</v>
      </c>
      <c r="I14" s="25">
        <f t="shared" si="0"/>
        <v>500</v>
      </c>
      <c r="J14" s="31"/>
      <c r="L14" s="24"/>
      <c r="M14" s="24"/>
    </row>
    <row r="15" spans="1:13" ht="24" customHeight="1">
      <c r="A15" s="71"/>
      <c r="B15" s="12" t="s">
        <v>43</v>
      </c>
      <c r="C15" s="31" t="s">
        <v>332</v>
      </c>
      <c r="D15" s="31" t="s">
        <v>197</v>
      </c>
      <c r="E15" s="31" t="s">
        <v>10</v>
      </c>
      <c r="F15" s="31" t="s">
        <v>11</v>
      </c>
      <c r="G15" s="25">
        <v>1</v>
      </c>
      <c r="H15" s="25" t="s">
        <v>320</v>
      </c>
      <c r="I15" s="25">
        <f t="shared" si="0"/>
        <v>500</v>
      </c>
      <c r="J15" s="31"/>
      <c r="L15" s="24"/>
      <c r="M15" s="24"/>
    </row>
    <row r="16" spans="1:13" ht="24" customHeight="1">
      <c r="A16" s="71" t="s">
        <v>1221</v>
      </c>
      <c r="B16" s="12" t="s">
        <v>44</v>
      </c>
      <c r="C16" s="31" t="s">
        <v>333</v>
      </c>
      <c r="D16" s="31" t="s">
        <v>203</v>
      </c>
      <c r="E16" s="31" t="s">
        <v>12</v>
      </c>
      <c r="F16" s="31" t="s">
        <v>13</v>
      </c>
      <c r="G16" s="25" t="s">
        <v>322</v>
      </c>
      <c r="H16" s="25" t="s">
        <v>320</v>
      </c>
      <c r="I16" s="25">
        <f t="shared" si="0"/>
        <v>1000</v>
      </c>
      <c r="J16" s="31"/>
      <c r="L16" s="24"/>
      <c r="M16" s="24"/>
    </row>
    <row r="17" spans="1:13" ht="24" customHeight="1">
      <c r="A17" s="71"/>
      <c r="B17" s="12" t="s">
        <v>45</v>
      </c>
      <c r="C17" s="31" t="s">
        <v>334</v>
      </c>
      <c r="D17" s="31" t="s">
        <v>197</v>
      </c>
      <c r="E17" s="31" t="s">
        <v>14</v>
      </c>
      <c r="F17" s="31" t="s">
        <v>15</v>
      </c>
      <c r="G17" s="25">
        <v>1</v>
      </c>
      <c r="H17" s="25" t="s">
        <v>320</v>
      </c>
      <c r="I17" s="25">
        <f t="shared" si="0"/>
        <v>500</v>
      </c>
      <c r="J17" s="31"/>
      <c r="L17" s="24"/>
      <c r="M17" s="24"/>
    </row>
    <row r="18" spans="1:13" ht="24" customHeight="1">
      <c r="A18" s="71"/>
      <c r="B18" s="12" t="s">
        <v>46</v>
      </c>
      <c r="C18" s="31" t="s">
        <v>335</v>
      </c>
      <c r="D18" s="31" t="s">
        <v>197</v>
      </c>
      <c r="E18" s="31" t="s">
        <v>16</v>
      </c>
      <c r="F18" s="31" t="s">
        <v>17</v>
      </c>
      <c r="G18" s="25">
        <v>4</v>
      </c>
      <c r="H18" s="25" t="s">
        <v>320</v>
      </c>
      <c r="I18" s="25">
        <f t="shared" si="0"/>
        <v>2000</v>
      </c>
      <c r="J18" s="31"/>
      <c r="L18" s="24"/>
      <c r="M18" s="24"/>
    </row>
    <row r="19" spans="1:13" ht="24" customHeight="1">
      <c r="A19" s="71"/>
      <c r="B19" s="12" t="s">
        <v>47</v>
      </c>
      <c r="C19" s="31" t="s">
        <v>337</v>
      </c>
      <c r="D19" s="31" t="s">
        <v>199</v>
      </c>
      <c r="E19" s="31" t="s">
        <v>18</v>
      </c>
      <c r="F19" s="31" t="s">
        <v>19</v>
      </c>
      <c r="G19" s="25">
        <v>4</v>
      </c>
      <c r="H19" s="25" t="s">
        <v>320</v>
      </c>
      <c r="I19" s="25">
        <f t="shared" si="0"/>
        <v>2000</v>
      </c>
      <c r="J19" s="31"/>
      <c r="L19" s="24"/>
      <c r="M19" s="24"/>
    </row>
    <row r="20" spans="1:13" ht="24" customHeight="1">
      <c r="A20" s="71" t="s">
        <v>1222</v>
      </c>
      <c r="B20" s="12" t="s">
        <v>48</v>
      </c>
      <c r="C20" s="31" t="s">
        <v>338</v>
      </c>
      <c r="D20" s="31" t="s">
        <v>197</v>
      </c>
      <c r="E20" s="31" t="s">
        <v>20</v>
      </c>
      <c r="F20" s="31" t="s">
        <v>21</v>
      </c>
      <c r="G20" s="25">
        <v>1</v>
      </c>
      <c r="H20" s="25" t="s">
        <v>320</v>
      </c>
      <c r="I20" s="25">
        <f t="shared" si="0"/>
        <v>500</v>
      </c>
      <c r="J20" s="31"/>
      <c r="L20" s="24"/>
      <c r="M20" s="24"/>
    </row>
    <row r="21" spans="1:13" ht="24" customHeight="1">
      <c r="A21" s="71"/>
      <c r="B21" s="12" t="s">
        <v>49</v>
      </c>
      <c r="C21" s="31" t="s">
        <v>339</v>
      </c>
      <c r="D21" s="31" t="s">
        <v>203</v>
      </c>
      <c r="E21" s="31" t="s">
        <v>22</v>
      </c>
      <c r="F21" s="31" t="s">
        <v>23</v>
      </c>
      <c r="G21" s="25">
        <v>1</v>
      </c>
      <c r="H21" s="25" t="s">
        <v>320</v>
      </c>
      <c r="I21" s="25">
        <f t="shared" si="0"/>
        <v>500</v>
      </c>
      <c r="J21" s="31"/>
      <c r="L21" s="24"/>
      <c r="M21" s="24"/>
    </row>
    <row r="22" spans="1:13" ht="24" customHeight="1">
      <c r="A22" s="71"/>
      <c r="B22" s="12" t="s">
        <v>50</v>
      </c>
      <c r="C22" s="31" t="s">
        <v>340</v>
      </c>
      <c r="D22" s="31" t="s">
        <v>203</v>
      </c>
      <c r="E22" s="31" t="s">
        <v>24</v>
      </c>
      <c r="F22" s="31" t="s">
        <v>25</v>
      </c>
      <c r="G22" s="25">
        <v>1</v>
      </c>
      <c r="H22" s="25" t="s">
        <v>320</v>
      </c>
      <c r="I22" s="25">
        <f t="shared" si="0"/>
        <v>500</v>
      </c>
      <c r="J22" s="31"/>
      <c r="L22" s="24"/>
      <c r="M22" s="24"/>
    </row>
    <row r="23" spans="1:13" ht="24" customHeight="1">
      <c r="A23" s="71"/>
      <c r="B23" s="12" t="s">
        <v>51</v>
      </c>
      <c r="C23" s="31" t="s">
        <v>341</v>
      </c>
      <c r="D23" s="31" t="s">
        <v>205</v>
      </c>
      <c r="E23" s="31" t="s">
        <v>26</v>
      </c>
      <c r="F23" s="31" t="s">
        <v>27</v>
      </c>
      <c r="G23" s="25">
        <v>1</v>
      </c>
      <c r="H23" s="25" t="s">
        <v>320</v>
      </c>
      <c r="I23" s="25">
        <f t="shared" si="0"/>
        <v>500</v>
      </c>
      <c r="J23" s="31"/>
      <c r="L23" s="24"/>
      <c r="M23" s="24"/>
    </row>
    <row r="24" spans="1:13" ht="24" customHeight="1">
      <c r="A24" s="71"/>
      <c r="B24" s="12" t="s">
        <v>52</v>
      </c>
      <c r="C24" s="31" t="s">
        <v>342</v>
      </c>
      <c r="D24" s="31" t="s">
        <v>343</v>
      </c>
      <c r="E24" s="31" t="s">
        <v>28</v>
      </c>
      <c r="F24" s="31" t="s">
        <v>29</v>
      </c>
      <c r="G24" s="25">
        <v>1</v>
      </c>
      <c r="H24" s="25" t="s">
        <v>320</v>
      </c>
      <c r="I24" s="25">
        <f t="shared" si="0"/>
        <v>500</v>
      </c>
      <c r="J24" s="31"/>
      <c r="L24" s="24"/>
      <c r="M24" s="24"/>
    </row>
    <row r="25" spans="1:13" ht="24" customHeight="1">
      <c r="A25" s="71"/>
      <c r="B25" s="12" t="s">
        <v>53</v>
      </c>
      <c r="C25" s="31" t="s">
        <v>344</v>
      </c>
      <c r="D25" s="31" t="s">
        <v>343</v>
      </c>
      <c r="E25" s="31" t="s">
        <v>30</v>
      </c>
      <c r="F25" s="31" t="s">
        <v>31</v>
      </c>
      <c r="G25" s="25">
        <v>1</v>
      </c>
      <c r="H25" s="25" t="s">
        <v>320</v>
      </c>
      <c r="I25" s="25">
        <f t="shared" si="0"/>
        <v>500</v>
      </c>
      <c r="J25" s="31"/>
      <c r="L25" s="24"/>
      <c r="M25" s="24"/>
    </row>
    <row r="26" spans="1:13" ht="24" customHeight="1">
      <c r="A26" s="71"/>
      <c r="B26" s="12" t="s">
        <v>54</v>
      </c>
      <c r="C26" s="31" t="s">
        <v>345</v>
      </c>
      <c r="D26" s="31" t="s">
        <v>343</v>
      </c>
      <c r="E26" s="31" t="s">
        <v>32</v>
      </c>
      <c r="F26" s="31" t="s">
        <v>33</v>
      </c>
      <c r="G26" s="25">
        <v>1</v>
      </c>
      <c r="H26" s="25" t="s">
        <v>320</v>
      </c>
      <c r="I26" s="25">
        <f t="shared" si="0"/>
        <v>500</v>
      </c>
      <c r="J26" s="31"/>
      <c r="L26" s="24"/>
      <c r="M26" s="24"/>
    </row>
    <row r="27" spans="1:13" ht="24" customHeight="1">
      <c r="A27" s="71"/>
      <c r="B27" s="12" t="s">
        <v>55</v>
      </c>
      <c r="C27" s="31" t="s">
        <v>346</v>
      </c>
      <c r="D27" s="31" t="s">
        <v>199</v>
      </c>
      <c r="E27" s="31" t="s">
        <v>34</v>
      </c>
      <c r="F27" s="31" t="s">
        <v>35</v>
      </c>
      <c r="G27" s="25">
        <v>7</v>
      </c>
      <c r="H27" s="25" t="s">
        <v>320</v>
      </c>
      <c r="I27" s="25">
        <f t="shared" si="0"/>
        <v>3500</v>
      </c>
      <c r="J27" s="31"/>
      <c r="L27" s="24"/>
      <c r="M27" s="24"/>
    </row>
  </sheetData>
  <mergeCells count="8">
    <mergeCell ref="A1:J1"/>
    <mergeCell ref="A20:A27"/>
    <mergeCell ref="A5:A7"/>
    <mergeCell ref="A10:A13"/>
    <mergeCell ref="A14:A15"/>
    <mergeCell ref="A4:D4"/>
    <mergeCell ref="A2:J2"/>
    <mergeCell ref="A16:A19"/>
  </mergeCells>
  <phoneticPr fontId="11" type="noConversion"/>
  <pageMargins left="0.69930555555555596" right="0.69930555555555596" top="0.75" bottom="0.75" header="0.3" footer="0.3"/>
  <pageSetup paperSize="9" orientation="portrait"/>
  <ignoredErrors>
    <ignoredError sqref="G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42"/>
  <sheetViews>
    <sheetView topLeftCell="A28" workbookViewId="0">
      <selection activeCell="G4" sqref="G4"/>
    </sheetView>
  </sheetViews>
  <sheetFormatPr defaultRowHeight="13.5"/>
  <cols>
    <col min="1" max="1" width="9" style="62"/>
    <col min="2" max="2" width="6.375" customWidth="1"/>
    <col min="3" max="3" width="10.5" customWidth="1"/>
    <col min="4" max="4" width="7.625" customWidth="1"/>
    <col min="5" max="5" width="26.875" customWidth="1"/>
    <col min="6" max="6" width="19.5" customWidth="1"/>
    <col min="7" max="7" width="11.5" customWidth="1"/>
    <col min="8" max="8" width="15.5" customWidth="1"/>
    <col min="9" max="9" width="14.5" customWidth="1"/>
    <col min="10" max="10" width="11.25" customWidth="1"/>
    <col min="12" max="12" width="22.375" customWidth="1"/>
    <col min="13" max="13" width="17.75" customWidth="1"/>
  </cols>
  <sheetData>
    <row r="1" spans="1:13" s="5" customFormat="1" ht="36.75" customHeight="1">
      <c r="A1" s="65" t="s">
        <v>1175</v>
      </c>
      <c r="B1" s="65"/>
      <c r="C1" s="65"/>
      <c r="D1" s="65"/>
      <c r="E1" s="65"/>
      <c r="F1" s="65"/>
      <c r="G1" s="65"/>
      <c r="H1" s="65"/>
      <c r="I1" s="65"/>
      <c r="J1" s="65"/>
      <c r="K1" s="6"/>
    </row>
    <row r="2" spans="1:13" s="5" customFormat="1" ht="36.75" customHeight="1">
      <c r="A2" s="72" t="s">
        <v>900</v>
      </c>
      <c r="B2" s="72"/>
      <c r="C2" s="72"/>
      <c r="D2" s="72"/>
      <c r="E2" s="72"/>
      <c r="F2" s="72"/>
      <c r="G2" s="72"/>
      <c r="H2" s="72"/>
      <c r="I2" s="72"/>
      <c r="J2" s="72"/>
      <c r="K2" s="6"/>
    </row>
    <row r="3" spans="1:13" s="5" customFormat="1" ht="38.25" customHeight="1">
      <c r="A3" s="32" t="s">
        <v>1189</v>
      </c>
      <c r="B3" s="32" t="s">
        <v>187</v>
      </c>
      <c r="C3" s="32" t="s">
        <v>244</v>
      </c>
      <c r="D3" s="33" t="s">
        <v>245</v>
      </c>
      <c r="E3" s="34" t="s">
        <v>246</v>
      </c>
      <c r="F3" s="32" t="s">
        <v>191</v>
      </c>
      <c r="G3" s="33" t="s">
        <v>192</v>
      </c>
      <c r="H3" s="35" t="s">
        <v>186</v>
      </c>
      <c r="I3" s="35" t="s">
        <v>194</v>
      </c>
      <c r="J3" s="32" t="s">
        <v>195</v>
      </c>
      <c r="K3" s="6"/>
    </row>
    <row r="4" spans="1:13" s="5" customFormat="1" ht="33" customHeight="1">
      <c r="A4" s="67" t="s">
        <v>243</v>
      </c>
      <c r="B4" s="67"/>
      <c r="C4" s="67"/>
      <c r="D4" s="67"/>
      <c r="E4" s="23"/>
      <c r="F4" s="23"/>
      <c r="G4" s="23">
        <f>SUM(G5:G42)</f>
        <v>56</v>
      </c>
      <c r="H4" s="23">
        <v>500</v>
      </c>
      <c r="I4" s="23">
        <f>SUM(I5:I72)</f>
        <v>27000</v>
      </c>
      <c r="J4" s="23"/>
      <c r="K4" s="6"/>
    </row>
    <row r="5" spans="1:13" s="48" customFormat="1" ht="24" customHeight="1">
      <c r="A5" s="67" t="s">
        <v>1223</v>
      </c>
      <c r="B5" s="20">
        <v>1</v>
      </c>
      <c r="C5" s="20" t="s">
        <v>419</v>
      </c>
      <c r="D5" s="20" t="s">
        <v>197</v>
      </c>
      <c r="E5" s="20" t="s">
        <v>815</v>
      </c>
      <c r="F5" s="20" t="s">
        <v>816</v>
      </c>
      <c r="G5" s="20">
        <v>2</v>
      </c>
      <c r="H5" s="20">
        <v>500</v>
      </c>
      <c r="I5" s="20">
        <f t="shared" ref="I5:I10" si="0">G5*H5</f>
        <v>1000</v>
      </c>
      <c r="J5" s="20"/>
      <c r="K5" s="46"/>
      <c r="L5" s="47"/>
      <c r="M5" s="47"/>
    </row>
    <row r="6" spans="1:13" s="48" customFormat="1" ht="24" customHeight="1">
      <c r="A6" s="67"/>
      <c r="B6" s="20">
        <v>2</v>
      </c>
      <c r="C6" s="20" t="s">
        <v>420</v>
      </c>
      <c r="D6" s="20" t="s">
        <v>205</v>
      </c>
      <c r="E6" s="20" t="s">
        <v>817</v>
      </c>
      <c r="F6" s="20" t="s">
        <v>818</v>
      </c>
      <c r="G6" s="20">
        <v>1</v>
      </c>
      <c r="H6" s="20">
        <v>500</v>
      </c>
      <c r="I6" s="20">
        <f t="shared" si="0"/>
        <v>500</v>
      </c>
      <c r="J6" s="20"/>
      <c r="K6" s="46"/>
      <c r="L6" s="47"/>
      <c r="M6" s="47"/>
    </row>
    <row r="7" spans="1:13" s="48" customFormat="1" ht="24" customHeight="1">
      <c r="A7" s="67"/>
      <c r="B7" s="20">
        <v>3</v>
      </c>
      <c r="C7" s="20" t="s">
        <v>421</v>
      </c>
      <c r="D7" s="20" t="s">
        <v>207</v>
      </c>
      <c r="E7" s="20" t="s">
        <v>819</v>
      </c>
      <c r="F7" s="20" t="s">
        <v>820</v>
      </c>
      <c r="G7" s="49">
        <v>1</v>
      </c>
      <c r="H7" s="20">
        <v>500</v>
      </c>
      <c r="I7" s="20">
        <f t="shared" si="0"/>
        <v>500</v>
      </c>
      <c r="J7" s="20"/>
      <c r="K7" s="46"/>
      <c r="L7" s="47"/>
      <c r="M7" s="47"/>
    </row>
    <row r="8" spans="1:13" s="48" customFormat="1" ht="24" customHeight="1">
      <c r="A8" s="67"/>
      <c r="B8" s="20">
        <v>4</v>
      </c>
      <c r="C8" s="20" t="s">
        <v>422</v>
      </c>
      <c r="D8" s="20" t="s">
        <v>893</v>
      </c>
      <c r="E8" s="20" t="s">
        <v>821</v>
      </c>
      <c r="F8" s="20" t="s">
        <v>822</v>
      </c>
      <c r="G8" s="49">
        <v>1</v>
      </c>
      <c r="H8" s="20">
        <v>500</v>
      </c>
      <c r="I8" s="20">
        <f t="shared" si="0"/>
        <v>500</v>
      </c>
      <c r="J8" s="20"/>
      <c r="L8" s="47"/>
      <c r="M8" s="47"/>
    </row>
    <row r="9" spans="1:13" s="48" customFormat="1" ht="24" customHeight="1">
      <c r="A9" s="67"/>
      <c r="B9" s="20">
        <v>5</v>
      </c>
      <c r="C9" s="20" t="s">
        <v>423</v>
      </c>
      <c r="D9" s="20" t="s">
        <v>894</v>
      </c>
      <c r="E9" s="20" t="s">
        <v>823</v>
      </c>
      <c r="F9" s="20" t="s">
        <v>824</v>
      </c>
      <c r="G9" s="49">
        <v>2</v>
      </c>
      <c r="H9" s="20">
        <v>500</v>
      </c>
      <c r="I9" s="20">
        <f t="shared" si="0"/>
        <v>1000</v>
      </c>
      <c r="J9" s="20"/>
      <c r="L9" s="47"/>
      <c r="M9" s="47"/>
    </row>
    <row r="10" spans="1:13" s="48" customFormat="1" ht="24" customHeight="1">
      <c r="A10" s="67"/>
      <c r="B10" s="20">
        <v>6</v>
      </c>
      <c r="C10" s="20" t="s">
        <v>424</v>
      </c>
      <c r="D10" s="20" t="s">
        <v>207</v>
      </c>
      <c r="E10" s="20" t="s">
        <v>825</v>
      </c>
      <c r="F10" s="20" t="s">
        <v>826</v>
      </c>
      <c r="G10" s="20">
        <v>1</v>
      </c>
      <c r="H10" s="20">
        <v>500</v>
      </c>
      <c r="I10" s="20">
        <f t="shared" si="0"/>
        <v>500</v>
      </c>
      <c r="J10" s="20"/>
      <c r="K10" s="46"/>
      <c r="L10" s="47"/>
      <c r="M10" s="47"/>
    </row>
    <row r="11" spans="1:13" s="48" customFormat="1" ht="24" customHeight="1">
      <c r="A11" s="23" t="s">
        <v>1224</v>
      </c>
      <c r="B11" s="20">
        <v>7</v>
      </c>
      <c r="C11" s="20" t="s">
        <v>425</v>
      </c>
      <c r="D11" s="20" t="s">
        <v>895</v>
      </c>
      <c r="E11" s="20" t="s">
        <v>827</v>
      </c>
      <c r="F11" s="20" t="s">
        <v>828</v>
      </c>
      <c r="G11" s="20">
        <v>1</v>
      </c>
      <c r="H11" s="20">
        <v>500</v>
      </c>
      <c r="I11" s="20">
        <v>500</v>
      </c>
      <c r="J11" s="20"/>
      <c r="K11" s="46"/>
      <c r="L11" s="47"/>
      <c r="M11" s="47"/>
    </row>
    <row r="12" spans="1:13" s="45" customFormat="1" ht="24" customHeight="1">
      <c r="A12" s="71" t="s">
        <v>1225</v>
      </c>
      <c r="B12" s="20">
        <v>8</v>
      </c>
      <c r="C12" s="20" t="s">
        <v>426</v>
      </c>
      <c r="D12" s="20" t="s">
        <v>199</v>
      </c>
      <c r="E12" s="20" t="s">
        <v>829</v>
      </c>
      <c r="F12" s="20" t="s">
        <v>830</v>
      </c>
      <c r="G12" s="49">
        <v>1</v>
      </c>
      <c r="H12" s="20">
        <v>500</v>
      </c>
      <c r="I12" s="20">
        <v>500</v>
      </c>
      <c r="J12" s="30"/>
      <c r="L12" s="47"/>
      <c r="M12" s="47"/>
    </row>
    <row r="13" spans="1:13" s="45" customFormat="1" ht="24" customHeight="1">
      <c r="A13" s="71"/>
      <c r="B13" s="20">
        <v>9</v>
      </c>
      <c r="C13" s="20" t="s">
        <v>427</v>
      </c>
      <c r="D13" s="20" t="s">
        <v>199</v>
      </c>
      <c r="E13" s="20" t="s">
        <v>831</v>
      </c>
      <c r="F13" s="20" t="s">
        <v>832</v>
      </c>
      <c r="G13" s="49">
        <v>1</v>
      </c>
      <c r="H13" s="20">
        <v>500</v>
      </c>
      <c r="I13" s="20">
        <v>500</v>
      </c>
      <c r="J13" s="30"/>
      <c r="L13" s="47"/>
      <c r="M13" s="47"/>
    </row>
    <row r="14" spans="1:13" s="45" customFormat="1" ht="24" customHeight="1">
      <c r="A14" s="71"/>
      <c r="B14" s="20">
        <v>10</v>
      </c>
      <c r="C14" s="20" t="s">
        <v>428</v>
      </c>
      <c r="D14" s="20" t="s">
        <v>197</v>
      </c>
      <c r="E14" s="20" t="s">
        <v>833</v>
      </c>
      <c r="F14" s="20" t="s">
        <v>834</v>
      </c>
      <c r="G14" s="49">
        <v>2</v>
      </c>
      <c r="H14" s="20">
        <v>500</v>
      </c>
      <c r="I14" s="20">
        <v>1000</v>
      </c>
      <c r="J14" s="30"/>
      <c r="L14" s="47"/>
      <c r="M14" s="47"/>
    </row>
    <row r="15" spans="1:13" s="45" customFormat="1" ht="24" customHeight="1">
      <c r="A15" s="71"/>
      <c r="B15" s="20">
        <v>11</v>
      </c>
      <c r="C15" s="20" t="s">
        <v>429</v>
      </c>
      <c r="D15" s="20" t="s">
        <v>197</v>
      </c>
      <c r="E15" s="20" t="s">
        <v>835</v>
      </c>
      <c r="F15" s="20" t="s">
        <v>836</v>
      </c>
      <c r="G15" s="49">
        <v>1</v>
      </c>
      <c r="H15" s="20">
        <v>500</v>
      </c>
      <c r="I15" s="20">
        <v>500</v>
      </c>
      <c r="J15" s="30"/>
      <c r="L15" s="47"/>
      <c r="M15" s="47"/>
    </row>
    <row r="16" spans="1:13" s="45" customFormat="1" ht="24" customHeight="1">
      <c r="A16" s="32" t="s">
        <v>1226</v>
      </c>
      <c r="B16" s="20">
        <v>12</v>
      </c>
      <c r="C16" s="20" t="s">
        <v>430</v>
      </c>
      <c r="D16" s="20" t="s">
        <v>203</v>
      </c>
      <c r="E16" s="20" t="s">
        <v>837</v>
      </c>
      <c r="F16" s="20" t="s">
        <v>838</v>
      </c>
      <c r="G16" s="20">
        <v>1</v>
      </c>
      <c r="H16" s="20">
        <v>500</v>
      </c>
      <c r="I16" s="20">
        <v>500</v>
      </c>
      <c r="J16" s="30"/>
      <c r="L16" s="47"/>
      <c r="M16" s="47"/>
    </row>
    <row r="17" spans="1:13" s="45" customFormat="1" ht="24" customHeight="1">
      <c r="A17" s="71" t="s">
        <v>1227</v>
      </c>
      <c r="B17" s="20">
        <v>13</v>
      </c>
      <c r="C17" s="20" t="s">
        <v>431</v>
      </c>
      <c r="D17" s="20" t="s">
        <v>894</v>
      </c>
      <c r="E17" s="20" t="s">
        <v>839</v>
      </c>
      <c r="F17" s="20" t="s">
        <v>840</v>
      </c>
      <c r="G17" s="20">
        <v>1</v>
      </c>
      <c r="H17" s="20">
        <v>500</v>
      </c>
      <c r="I17" s="20">
        <v>500</v>
      </c>
      <c r="J17" s="20"/>
      <c r="L17" s="47"/>
      <c r="M17" s="47"/>
    </row>
    <row r="18" spans="1:13" s="45" customFormat="1" ht="24" customHeight="1">
      <c r="A18" s="71"/>
      <c r="B18" s="20">
        <v>14</v>
      </c>
      <c r="C18" s="20" t="s">
        <v>432</v>
      </c>
      <c r="D18" s="20" t="s">
        <v>894</v>
      </c>
      <c r="E18" s="20" t="s">
        <v>841</v>
      </c>
      <c r="F18" s="20" t="s">
        <v>842</v>
      </c>
      <c r="G18" s="20">
        <v>1</v>
      </c>
      <c r="H18" s="20">
        <v>500</v>
      </c>
      <c r="I18" s="20">
        <v>500</v>
      </c>
      <c r="J18" s="20"/>
      <c r="L18" s="47"/>
      <c r="M18" s="47"/>
    </row>
    <row r="19" spans="1:13" s="45" customFormat="1" ht="24" customHeight="1">
      <c r="A19" s="71" t="s">
        <v>1232</v>
      </c>
      <c r="B19" s="20">
        <v>15</v>
      </c>
      <c r="C19" s="20" t="s">
        <v>433</v>
      </c>
      <c r="D19" s="20" t="s">
        <v>896</v>
      </c>
      <c r="E19" s="20" t="s">
        <v>843</v>
      </c>
      <c r="F19" s="20" t="s">
        <v>844</v>
      </c>
      <c r="G19" s="49">
        <v>1</v>
      </c>
      <c r="H19" s="20">
        <v>500</v>
      </c>
      <c r="I19" s="20">
        <v>500</v>
      </c>
      <c r="J19" s="30"/>
      <c r="L19" s="47"/>
      <c r="M19" s="47"/>
    </row>
    <row r="20" spans="1:13" s="45" customFormat="1" ht="24" customHeight="1">
      <c r="A20" s="71"/>
      <c r="B20" s="20">
        <v>16</v>
      </c>
      <c r="C20" s="20" t="s">
        <v>434</v>
      </c>
      <c r="D20" s="20" t="s">
        <v>897</v>
      </c>
      <c r="E20" s="20" t="s">
        <v>845</v>
      </c>
      <c r="F20" s="20" t="s">
        <v>846</v>
      </c>
      <c r="G20" s="49">
        <v>4</v>
      </c>
      <c r="H20" s="20">
        <v>500</v>
      </c>
      <c r="I20" s="20">
        <v>1000</v>
      </c>
      <c r="J20" s="30"/>
      <c r="L20" s="47"/>
      <c r="M20" s="47"/>
    </row>
    <row r="21" spans="1:13" s="45" customFormat="1" ht="24" customHeight="1">
      <c r="A21" s="71"/>
      <c r="B21" s="20">
        <v>17</v>
      </c>
      <c r="C21" s="20" t="s">
        <v>435</v>
      </c>
      <c r="D21" s="20" t="s">
        <v>897</v>
      </c>
      <c r="E21" s="20" t="s">
        <v>847</v>
      </c>
      <c r="F21" s="20" t="s">
        <v>848</v>
      </c>
      <c r="G21" s="49">
        <v>1</v>
      </c>
      <c r="H21" s="20">
        <v>500</v>
      </c>
      <c r="I21" s="20">
        <v>500</v>
      </c>
      <c r="J21" s="30"/>
      <c r="L21" s="47"/>
      <c r="M21" s="47"/>
    </row>
    <row r="22" spans="1:13" s="45" customFormat="1" ht="24" customHeight="1">
      <c r="A22" s="71" t="s">
        <v>1228</v>
      </c>
      <c r="B22" s="20">
        <v>18</v>
      </c>
      <c r="C22" s="20" t="s">
        <v>436</v>
      </c>
      <c r="D22" s="20" t="s">
        <v>895</v>
      </c>
      <c r="E22" s="20" t="s">
        <v>849</v>
      </c>
      <c r="F22" s="20" t="s">
        <v>850</v>
      </c>
      <c r="G22" s="49">
        <v>1</v>
      </c>
      <c r="H22" s="20">
        <v>500</v>
      </c>
      <c r="I22" s="20">
        <v>500</v>
      </c>
      <c r="J22" s="30"/>
      <c r="L22" s="47"/>
      <c r="M22" s="47"/>
    </row>
    <row r="23" spans="1:13" s="45" customFormat="1" ht="24" customHeight="1">
      <c r="A23" s="71"/>
      <c r="B23" s="20">
        <v>19</v>
      </c>
      <c r="C23" s="20" t="s">
        <v>437</v>
      </c>
      <c r="D23" s="20" t="s">
        <v>896</v>
      </c>
      <c r="E23" s="20" t="s">
        <v>851</v>
      </c>
      <c r="F23" s="20" t="s">
        <v>852</v>
      </c>
      <c r="G23" s="49">
        <v>2</v>
      </c>
      <c r="H23" s="20">
        <v>500</v>
      </c>
      <c r="I23" s="20">
        <v>1000</v>
      </c>
      <c r="J23" s="30"/>
      <c r="L23" s="47"/>
      <c r="M23" s="47"/>
    </row>
    <row r="24" spans="1:13" s="45" customFormat="1" ht="24" customHeight="1">
      <c r="A24" s="71"/>
      <c r="B24" s="20">
        <v>20</v>
      </c>
      <c r="C24" s="20" t="s">
        <v>438</v>
      </c>
      <c r="D24" s="20" t="s">
        <v>894</v>
      </c>
      <c r="E24" s="20" t="s">
        <v>853</v>
      </c>
      <c r="F24" s="20" t="s">
        <v>854</v>
      </c>
      <c r="G24" s="49">
        <v>1</v>
      </c>
      <c r="H24" s="20">
        <v>500</v>
      </c>
      <c r="I24" s="20">
        <v>500</v>
      </c>
      <c r="J24" s="30"/>
      <c r="L24" s="47"/>
      <c r="M24" s="47"/>
    </row>
    <row r="25" spans="1:13" s="45" customFormat="1" ht="24" customHeight="1">
      <c r="A25" s="71"/>
      <c r="B25" s="20">
        <v>21</v>
      </c>
      <c r="C25" s="20" t="s">
        <v>439</v>
      </c>
      <c r="D25" s="20" t="s">
        <v>896</v>
      </c>
      <c r="E25" s="20" t="s">
        <v>855</v>
      </c>
      <c r="F25" s="20" t="s">
        <v>856</v>
      </c>
      <c r="G25" s="49">
        <v>2</v>
      </c>
      <c r="H25" s="20">
        <v>500</v>
      </c>
      <c r="I25" s="20">
        <v>1000</v>
      </c>
      <c r="J25" s="30"/>
      <c r="L25" s="47"/>
      <c r="M25" s="47"/>
    </row>
    <row r="26" spans="1:13" s="45" customFormat="1" ht="24" customHeight="1">
      <c r="A26" s="32" t="s">
        <v>1229</v>
      </c>
      <c r="B26" s="20">
        <v>22</v>
      </c>
      <c r="C26" s="20" t="s">
        <v>257</v>
      </c>
      <c r="D26" s="20" t="s">
        <v>895</v>
      </c>
      <c r="E26" s="20" t="s">
        <v>857</v>
      </c>
      <c r="F26" s="20" t="s">
        <v>858</v>
      </c>
      <c r="G26" s="49">
        <v>1</v>
      </c>
      <c r="H26" s="20">
        <v>500</v>
      </c>
      <c r="I26" s="20">
        <v>500</v>
      </c>
      <c r="J26" s="30"/>
      <c r="L26" s="47"/>
      <c r="M26" s="47"/>
    </row>
    <row r="27" spans="1:13" s="45" customFormat="1" ht="24" customHeight="1">
      <c r="A27" s="71" t="s">
        <v>1230</v>
      </c>
      <c r="B27" s="20">
        <v>23</v>
      </c>
      <c r="C27" s="20" t="s">
        <v>440</v>
      </c>
      <c r="D27" s="20" t="s">
        <v>897</v>
      </c>
      <c r="E27" s="20" t="s">
        <v>859</v>
      </c>
      <c r="F27" s="20" t="s">
        <v>860</v>
      </c>
      <c r="G27" s="20">
        <v>1</v>
      </c>
      <c r="H27" s="20">
        <v>500</v>
      </c>
      <c r="I27" s="20">
        <v>500</v>
      </c>
      <c r="J27" s="30"/>
      <c r="L27" s="47"/>
      <c r="M27" s="47"/>
    </row>
    <row r="28" spans="1:13" s="45" customFormat="1" ht="24" customHeight="1">
      <c r="A28" s="71"/>
      <c r="B28" s="20">
        <v>24</v>
      </c>
      <c r="C28" s="20" t="s">
        <v>441</v>
      </c>
      <c r="D28" s="20" t="s">
        <v>899</v>
      </c>
      <c r="E28" s="20" t="s">
        <v>861</v>
      </c>
      <c r="F28" s="20" t="s">
        <v>862</v>
      </c>
      <c r="G28" s="20">
        <v>2</v>
      </c>
      <c r="H28" s="20">
        <v>500</v>
      </c>
      <c r="I28" s="20">
        <v>1000</v>
      </c>
      <c r="J28" s="30"/>
      <c r="L28" s="47"/>
      <c r="M28" s="47"/>
    </row>
    <row r="29" spans="1:13" s="45" customFormat="1" ht="24" customHeight="1">
      <c r="A29" s="71"/>
      <c r="B29" s="20">
        <v>25</v>
      </c>
      <c r="C29" s="20" t="s">
        <v>442</v>
      </c>
      <c r="D29" s="20" t="s">
        <v>895</v>
      </c>
      <c r="E29" s="20" t="s">
        <v>863</v>
      </c>
      <c r="F29" s="20" t="s">
        <v>864</v>
      </c>
      <c r="G29" s="49">
        <v>1</v>
      </c>
      <c r="H29" s="20">
        <v>500</v>
      </c>
      <c r="I29" s="20">
        <v>500</v>
      </c>
      <c r="J29" s="30"/>
      <c r="L29" s="47"/>
      <c r="M29" s="47"/>
    </row>
    <row r="30" spans="1:13" s="45" customFormat="1" ht="24" customHeight="1">
      <c r="A30" s="71"/>
      <c r="B30" s="20">
        <v>26</v>
      </c>
      <c r="C30" s="20" t="s">
        <v>443</v>
      </c>
      <c r="D30" s="20" t="s">
        <v>895</v>
      </c>
      <c r="E30" s="20" t="s">
        <v>865</v>
      </c>
      <c r="F30" s="20" t="s">
        <v>866</v>
      </c>
      <c r="G30" s="49">
        <v>3</v>
      </c>
      <c r="H30" s="20">
        <v>500</v>
      </c>
      <c r="I30" s="20">
        <v>1500</v>
      </c>
      <c r="J30" s="30"/>
      <c r="L30" s="47"/>
      <c r="M30" s="47"/>
    </row>
    <row r="31" spans="1:13" s="45" customFormat="1" ht="24" customHeight="1">
      <c r="A31" s="71"/>
      <c r="B31" s="20">
        <v>27</v>
      </c>
      <c r="C31" s="20" t="s">
        <v>444</v>
      </c>
      <c r="D31" s="20" t="s">
        <v>895</v>
      </c>
      <c r="E31" s="20" t="s">
        <v>867</v>
      </c>
      <c r="F31" s="20" t="s">
        <v>868</v>
      </c>
      <c r="G31" s="49">
        <v>1</v>
      </c>
      <c r="H31" s="20">
        <v>500</v>
      </c>
      <c r="I31" s="20">
        <v>500</v>
      </c>
      <c r="J31" s="30"/>
      <c r="L31" s="47"/>
      <c r="M31" s="47"/>
    </row>
    <row r="32" spans="1:13" s="45" customFormat="1" ht="24" customHeight="1">
      <c r="A32" s="71"/>
      <c r="B32" s="20">
        <v>28</v>
      </c>
      <c r="C32" s="20" t="s">
        <v>445</v>
      </c>
      <c r="D32" s="20" t="s">
        <v>203</v>
      </c>
      <c r="E32" s="20" t="s">
        <v>869</v>
      </c>
      <c r="F32" s="20" t="s">
        <v>870</v>
      </c>
      <c r="G32" s="49">
        <v>1</v>
      </c>
      <c r="H32" s="20">
        <v>500</v>
      </c>
      <c r="I32" s="20">
        <v>500</v>
      </c>
      <c r="J32" s="30"/>
      <c r="L32" s="47"/>
      <c r="M32" s="47"/>
    </row>
    <row r="33" spans="1:13" s="45" customFormat="1" ht="24" customHeight="1">
      <c r="A33" s="71"/>
      <c r="B33" s="20">
        <v>29</v>
      </c>
      <c r="C33" s="20" t="s">
        <v>446</v>
      </c>
      <c r="D33" s="20" t="s">
        <v>207</v>
      </c>
      <c r="E33" s="21" t="s">
        <v>871</v>
      </c>
      <c r="F33" s="20" t="s">
        <v>872</v>
      </c>
      <c r="G33" s="20">
        <v>4</v>
      </c>
      <c r="H33" s="20">
        <v>500</v>
      </c>
      <c r="I33" s="20">
        <v>2000</v>
      </c>
      <c r="J33" s="30"/>
      <c r="L33" s="47"/>
      <c r="M33" s="47"/>
    </row>
    <row r="34" spans="1:13" s="45" customFormat="1" ht="24" customHeight="1">
      <c r="A34" s="71"/>
      <c r="B34" s="20">
        <v>30</v>
      </c>
      <c r="C34" s="20" t="s">
        <v>447</v>
      </c>
      <c r="D34" s="20" t="s">
        <v>463</v>
      </c>
      <c r="E34" s="21" t="s">
        <v>873</v>
      </c>
      <c r="F34" s="20" t="s">
        <v>874</v>
      </c>
      <c r="G34" s="20">
        <v>1</v>
      </c>
      <c r="H34" s="20">
        <v>500</v>
      </c>
      <c r="I34" s="20">
        <v>500</v>
      </c>
      <c r="J34" s="30"/>
      <c r="L34" s="47"/>
      <c r="M34" s="47"/>
    </row>
    <row r="35" spans="1:13" s="45" customFormat="1" ht="24" customHeight="1">
      <c r="A35" s="71"/>
      <c r="B35" s="20">
        <v>31</v>
      </c>
      <c r="C35" s="20" t="s">
        <v>448</v>
      </c>
      <c r="D35" s="20" t="s">
        <v>463</v>
      </c>
      <c r="E35" s="21" t="s">
        <v>875</v>
      </c>
      <c r="F35" s="20" t="s">
        <v>876</v>
      </c>
      <c r="G35" s="20">
        <v>4</v>
      </c>
      <c r="H35" s="20">
        <v>500</v>
      </c>
      <c r="I35" s="20">
        <v>2000</v>
      </c>
      <c r="J35" s="30"/>
      <c r="L35" s="47"/>
      <c r="M35" s="47"/>
    </row>
    <row r="36" spans="1:13" s="45" customFormat="1" ht="24" customHeight="1">
      <c r="A36" s="71"/>
      <c r="B36" s="20">
        <v>32</v>
      </c>
      <c r="C36" s="20" t="s">
        <v>449</v>
      </c>
      <c r="D36" s="20" t="s">
        <v>463</v>
      </c>
      <c r="E36" s="21" t="s">
        <v>877</v>
      </c>
      <c r="F36" s="20" t="s">
        <v>878</v>
      </c>
      <c r="G36" s="20">
        <v>1</v>
      </c>
      <c r="H36" s="20">
        <v>500</v>
      </c>
      <c r="I36" s="20">
        <v>500</v>
      </c>
      <c r="J36" s="30"/>
      <c r="L36" s="47"/>
      <c r="M36" s="47"/>
    </row>
    <row r="37" spans="1:13" s="45" customFormat="1" ht="24" customHeight="1">
      <c r="A37" s="71"/>
      <c r="B37" s="20">
        <v>33</v>
      </c>
      <c r="C37" s="20" t="s">
        <v>450</v>
      </c>
      <c r="D37" s="20" t="s">
        <v>205</v>
      </c>
      <c r="E37" s="20" t="s">
        <v>879</v>
      </c>
      <c r="F37" s="20" t="s">
        <v>880</v>
      </c>
      <c r="G37" s="20">
        <v>2</v>
      </c>
      <c r="H37" s="20">
        <v>500</v>
      </c>
      <c r="I37" s="20">
        <v>1000</v>
      </c>
      <c r="J37" s="30"/>
      <c r="L37" s="47"/>
      <c r="M37" s="47"/>
    </row>
    <row r="38" spans="1:13" s="45" customFormat="1" ht="24" customHeight="1">
      <c r="A38" s="71"/>
      <c r="B38" s="20">
        <v>34</v>
      </c>
      <c r="C38" s="20" t="s">
        <v>451</v>
      </c>
      <c r="D38" s="20" t="s">
        <v>898</v>
      </c>
      <c r="E38" s="21" t="s">
        <v>881</v>
      </c>
      <c r="F38" s="20" t="s">
        <v>882</v>
      </c>
      <c r="G38" s="20">
        <v>1</v>
      </c>
      <c r="H38" s="20">
        <v>500</v>
      </c>
      <c r="I38" s="20">
        <v>500</v>
      </c>
      <c r="J38" s="30"/>
      <c r="L38" s="47"/>
      <c r="M38" s="47"/>
    </row>
    <row r="39" spans="1:13" s="45" customFormat="1" ht="24" customHeight="1">
      <c r="A39" s="71" t="s">
        <v>1231</v>
      </c>
      <c r="B39" s="20">
        <v>35</v>
      </c>
      <c r="C39" s="20" t="s">
        <v>452</v>
      </c>
      <c r="D39" s="20" t="s">
        <v>203</v>
      </c>
      <c r="E39" s="21" t="s">
        <v>883</v>
      </c>
      <c r="F39" s="20" t="s">
        <v>884</v>
      </c>
      <c r="G39" s="20">
        <v>1</v>
      </c>
      <c r="H39" s="20">
        <v>500</v>
      </c>
      <c r="I39" s="20">
        <v>500</v>
      </c>
      <c r="J39" s="30"/>
      <c r="L39" s="47"/>
      <c r="M39" s="47"/>
    </row>
    <row r="40" spans="1:13" s="45" customFormat="1" ht="24" customHeight="1">
      <c r="A40" s="71"/>
      <c r="B40" s="20">
        <v>36</v>
      </c>
      <c r="C40" s="20" t="s">
        <v>892</v>
      </c>
      <c r="D40" s="20" t="s">
        <v>199</v>
      </c>
      <c r="E40" s="21" t="s">
        <v>885</v>
      </c>
      <c r="F40" s="20" t="s">
        <v>886</v>
      </c>
      <c r="G40" s="20">
        <v>1</v>
      </c>
      <c r="H40" s="20">
        <v>500</v>
      </c>
      <c r="I40" s="20">
        <v>500</v>
      </c>
      <c r="J40" s="30"/>
      <c r="L40" s="47"/>
      <c r="M40" s="47"/>
    </row>
    <row r="41" spans="1:13" s="45" customFormat="1" ht="24" customHeight="1">
      <c r="A41" s="71"/>
      <c r="B41" s="20">
        <v>37</v>
      </c>
      <c r="C41" s="20" t="s">
        <v>453</v>
      </c>
      <c r="D41" s="20" t="s">
        <v>203</v>
      </c>
      <c r="E41" s="20" t="s">
        <v>887</v>
      </c>
      <c r="F41" s="20" t="s">
        <v>888</v>
      </c>
      <c r="G41" s="20">
        <v>1</v>
      </c>
      <c r="H41" s="20">
        <v>500</v>
      </c>
      <c r="I41" s="20">
        <v>500</v>
      </c>
      <c r="J41" s="30"/>
      <c r="L41" s="47"/>
      <c r="M41" s="47"/>
    </row>
    <row r="42" spans="1:13" s="45" customFormat="1" ht="24" customHeight="1">
      <c r="A42" s="71"/>
      <c r="B42" s="20">
        <v>38</v>
      </c>
      <c r="C42" s="20" t="s">
        <v>454</v>
      </c>
      <c r="D42" s="20" t="s">
        <v>199</v>
      </c>
      <c r="E42" s="21" t="s">
        <v>889</v>
      </c>
      <c r="F42" s="20" t="s">
        <v>890</v>
      </c>
      <c r="G42" s="20">
        <v>1</v>
      </c>
      <c r="H42" s="20">
        <v>500</v>
      </c>
      <c r="I42" s="20">
        <v>500</v>
      </c>
      <c r="J42" s="30"/>
      <c r="L42" s="47"/>
      <c r="M42" s="47"/>
    </row>
  </sheetData>
  <mergeCells count="10">
    <mergeCell ref="A39:A42"/>
    <mergeCell ref="A5:A10"/>
    <mergeCell ref="A12:A15"/>
    <mergeCell ref="A17:A18"/>
    <mergeCell ref="A19:A21"/>
    <mergeCell ref="A1:J1"/>
    <mergeCell ref="A2:J2"/>
    <mergeCell ref="A22:A25"/>
    <mergeCell ref="A27:A38"/>
    <mergeCell ref="A4:D4"/>
  </mergeCells>
  <phoneticPr fontId="1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45"/>
  <sheetViews>
    <sheetView topLeftCell="A16" workbookViewId="0">
      <selection activeCell="G4" sqref="G4"/>
    </sheetView>
  </sheetViews>
  <sheetFormatPr defaultRowHeight="17.100000000000001" customHeight="1"/>
  <cols>
    <col min="1" max="1" width="9.25" style="64" customWidth="1"/>
    <col min="2" max="2" width="7.875" style="14" customWidth="1"/>
    <col min="3" max="3" width="10.75" style="14" customWidth="1"/>
    <col min="4" max="4" width="9.125" style="14" customWidth="1"/>
    <col min="5" max="5" width="24.375" style="14" customWidth="1"/>
    <col min="6" max="6" width="17.375" style="14" customWidth="1"/>
    <col min="7" max="7" width="11.875" style="14" customWidth="1"/>
    <col min="8" max="8" width="11.125" style="14" customWidth="1"/>
    <col min="9" max="9" width="11.875" style="14" customWidth="1"/>
    <col min="10" max="16384" width="9" style="14"/>
  </cols>
  <sheetData>
    <row r="1" spans="1:13" ht="60.75" customHeight="1">
      <c r="A1" s="65" t="s">
        <v>1175</v>
      </c>
      <c r="B1" s="65"/>
      <c r="C1" s="65"/>
      <c r="D1" s="65"/>
      <c r="E1" s="65"/>
      <c r="F1" s="65"/>
      <c r="G1" s="65"/>
      <c r="H1" s="65"/>
      <c r="I1" s="65"/>
      <c r="J1" s="65"/>
      <c r="K1" s="16"/>
      <c r="L1" s="16"/>
      <c r="M1" s="16"/>
    </row>
    <row r="2" spans="1:13" ht="35.25" customHeight="1">
      <c r="A2" s="74" t="s">
        <v>670</v>
      </c>
      <c r="B2" s="75"/>
      <c r="C2" s="75"/>
      <c r="D2" s="75"/>
      <c r="E2" s="75"/>
      <c r="F2" s="75"/>
      <c r="G2" s="75"/>
      <c r="H2" s="75"/>
      <c r="I2" s="75"/>
      <c r="J2" s="75"/>
      <c r="K2" s="17"/>
    </row>
    <row r="3" spans="1:13" s="15" customFormat="1" ht="30" customHeight="1">
      <c r="A3" s="19" t="s">
        <v>1189</v>
      </c>
      <c r="B3" s="19" t="s">
        <v>187</v>
      </c>
      <c r="C3" s="19" t="s">
        <v>188</v>
      </c>
      <c r="D3" s="19" t="s">
        <v>189</v>
      </c>
      <c r="E3" s="19" t="s">
        <v>190</v>
      </c>
      <c r="F3" s="19" t="s">
        <v>191</v>
      </c>
      <c r="G3" s="19" t="s">
        <v>192</v>
      </c>
      <c r="H3" s="19" t="s">
        <v>193</v>
      </c>
      <c r="I3" s="19" t="s">
        <v>194</v>
      </c>
      <c r="J3" s="19" t="s">
        <v>195</v>
      </c>
    </row>
    <row r="4" spans="1:13" s="15" customFormat="1" ht="30" customHeight="1">
      <c r="A4" s="76" t="s">
        <v>243</v>
      </c>
      <c r="B4" s="77"/>
      <c r="C4" s="77"/>
      <c r="D4" s="78"/>
      <c r="E4" s="23"/>
      <c r="F4" s="23"/>
      <c r="G4" s="23">
        <f>SUM(G5:G45)</f>
        <v>173</v>
      </c>
      <c r="H4" s="23">
        <v>500</v>
      </c>
      <c r="I4" s="23">
        <f>SUM(I5:I45)</f>
        <v>86500</v>
      </c>
      <c r="J4" s="23"/>
    </row>
    <row r="5" spans="1:13" ht="24" customHeight="1">
      <c r="A5" s="67" t="s">
        <v>1233</v>
      </c>
      <c r="B5" s="20">
        <v>1</v>
      </c>
      <c r="C5" s="20" t="s">
        <v>196</v>
      </c>
      <c r="D5" s="20" t="s">
        <v>197</v>
      </c>
      <c r="E5" s="21" t="s">
        <v>589</v>
      </c>
      <c r="F5" s="20" t="s">
        <v>590</v>
      </c>
      <c r="G5" s="20">
        <v>4</v>
      </c>
      <c r="H5" s="20">
        <v>500</v>
      </c>
      <c r="I5" s="20">
        <f>G5*H5</f>
        <v>2000</v>
      </c>
      <c r="J5" s="20"/>
    </row>
    <row r="6" spans="1:13" ht="24" customHeight="1">
      <c r="A6" s="67"/>
      <c r="B6" s="20">
        <v>2</v>
      </c>
      <c r="C6" s="20" t="s">
        <v>198</v>
      </c>
      <c r="D6" s="20" t="s">
        <v>199</v>
      </c>
      <c r="E6" s="20" t="s">
        <v>591</v>
      </c>
      <c r="F6" s="20" t="s">
        <v>592</v>
      </c>
      <c r="G6" s="20">
        <v>6</v>
      </c>
      <c r="H6" s="20">
        <v>500</v>
      </c>
      <c r="I6" s="20">
        <f t="shared" ref="I6:I45" si="0">G6*H6</f>
        <v>3000</v>
      </c>
      <c r="J6" s="20"/>
    </row>
    <row r="7" spans="1:13" ht="24" customHeight="1">
      <c r="A7" s="67"/>
      <c r="B7" s="20">
        <v>3</v>
      </c>
      <c r="C7" s="20" t="s">
        <v>200</v>
      </c>
      <c r="D7" s="20" t="s">
        <v>199</v>
      </c>
      <c r="E7" s="21" t="s">
        <v>593</v>
      </c>
      <c r="F7" s="20" t="s">
        <v>594</v>
      </c>
      <c r="G7" s="20">
        <v>24</v>
      </c>
      <c r="H7" s="20">
        <v>500</v>
      </c>
      <c r="I7" s="20">
        <f t="shared" si="0"/>
        <v>12000</v>
      </c>
      <c r="J7" s="20"/>
    </row>
    <row r="8" spans="1:13" ht="24" customHeight="1">
      <c r="A8" s="67" t="s">
        <v>1234</v>
      </c>
      <c r="B8" s="20">
        <v>4</v>
      </c>
      <c r="C8" s="20" t="s">
        <v>201</v>
      </c>
      <c r="D8" s="20" t="s">
        <v>197</v>
      </c>
      <c r="E8" s="21" t="s">
        <v>595</v>
      </c>
      <c r="F8" s="20" t="s">
        <v>596</v>
      </c>
      <c r="G8" s="20">
        <v>1</v>
      </c>
      <c r="H8" s="20">
        <v>500</v>
      </c>
      <c r="I8" s="20">
        <f t="shared" si="0"/>
        <v>500</v>
      </c>
      <c r="J8" s="20"/>
    </row>
    <row r="9" spans="1:13" ht="24" customHeight="1">
      <c r="A9" s="67"/>
      <c r="B9" s="20">
        <v>5</v>
      </c>
      <c r="C9" s="20" t="s">
        <v>202</v>
      </c>
      <c r="D9" s="20" t="s">
        <v>203</v>
      </c>
      <c r="E9" s="20" t="s">
        <v>597</v>
      </c>
      <c r="F9" s="20" t="s">
        <v>598</v>
      </c>
      <c r="G9" s="20">
        <v>1</v>
      </c>
      <c r="H9" s="20">
        <v>500</v>
      </c>
      <c r="I9" s="20">
        <f t="shared" si="0"/>
        <v>500</v>
      </c>
      <c r="J9" s="20"/>
    </row>
    <row r="10" spans="1:13" ht="24" customHeight="1">
      <c r="A10" s="67"/>
      <c r="B10" s="20">
        <v>6</v>
      </c>
      <c r="C10" s="20" t="s">
        <v>204</v>
      </c>
      <c r="D10" s="20" t="s">
        <v>205</v>
      </c>
      <c r="E10" s="21" t="s">
        <v>599</v>
      </c>
      <c r="F10" s="20" t="s">
        <v>600</v>
      </c>
      <c r="G10" s="20">
        <v>5</v>
      </c>
      <c r="H10" s="20">
        <v>500</v>
      </c>
      <c r="I10" s="20">
        <f t="shared" si="0"/>
        <v>2500</v>
      </c>
      <c r="J10" s="20"/>
    </row>
    <row r="11" spans="1:13" ht="24" customHeight="1">
      <c r="A11" s="67"/>
      <c r="B11" s="20">
        <v>7</v>
      </c>
      <c r="C11" s="20" t="s">
        <v>206</v>
      </c>
      <c r="D11" s="20" t="s">
        <v>207</v>
      </c>
      <c r="E11" s="21" t="s">
        <v>601</v>
      </c>
      <c r="F11" s="20" t="s">
        <v>602</v>
      </c>
      <c r="G11" s="20">
        <v>7</v>
      </c>
      <c r="H11" s="20">
        <v>500</v>
      </c>
      <c r="I11" s="20">
        <f t="shared" si="0"/>
        <v>3500</v>
      </c>
      <c r="J11" s="20"/>
    </row>
    <row r="12" spans="1:13" ht="24" customHeight="1">
      <c r="A12" s="67"/>
      <c r="B12" s="20">
        <v>8</v>
      </c>
      <c r="C12" s="20" t="s">
        <v>208</v>
      </c>
      <c r="D12" s="20" t="s">
        <v>207</v>
      </c>
      <c r="E12" s="21" t="s">
        <v>603</v>
      </c>
      <c r="F12" s="20" t="s">
        <v>604</v>
      </c>
      <c r="G12" s="20">
        <v>1</v>
      </c>
      <c r="H12" s="20">
        <v>500</v>
      </c>
      <c r="I12" s="20">
        <f t="shared" si="0"/>
        <v>500</v>
      </c>
      <c r="J12" s="20"/>
    </row>
    <row r="13" spans="1:13" ht="24" customHeight="1">
      <c r="A13" s="67"/>
      <c r="B13" s="20">
        <v>9</v>
      </c>
      <c r="C13" s="20" t="s">
        <v>209</v>
      </c>
      <c r="D13" s="20" t="s">
        <v>203</v>
      </c>
      <c r="E13" s="21" t="s">
        <v>605</v>
      </c>
      <c r="F13" s="20" t="s">
        <v>606</v>
      </c>
      <c r="G13" s="20">
        <v>5</v>
      </c>
      <c r="H13" s="20">
        <v>500</v>
      </c>
      <c r="I13" s="20">
        <f t="shared" si="0"/>
        <v>2500</v>
      </c>
      <c r="J13" s="20"/>
    </row>
    <row r="14" spans="1:13" ht="24" customHeight="1">
      <c r="A14" s="23" t="s">
        <v>1235</v>
      </c>
      <c r="B14" s="20">
        <v>10</v>
      </c>
      <c r="C14" s="20" t="s">
        <v>210</v>
      </c>
      <c r="D14" s="20" t="s">
        <v>199</v>
      </c>
      <c r="E14" s="21" t="s">
        <v>607</v>
      </c>
      <c r="F14" s="20" t="s">
        <v>608</v>
      </c>
      <c r="G14" s="20">
        <v>4</v>
      </c>
      <c r="H14" s="20">
        <v>500</v>
      </c>
      <c r="I14" s="20">
        <f t="shared" si="0"/>
        <v>2000</v>
      </c>
      <c r="J14" s="20"/>
    </row>
    <row r="15" spans="1:13" ht="24" customHeight="1">
      <c r="A15" s="67" t="s">
        <v>1236</v>
      </c>
      <c r="B15" s="20">
        <v>11</v>
      </c>
      <c r="C15" s="20" t="s">
        <v>211</v>
      </c>
      <c r="D15" s="20" t="s">
        <v>205</v>
      </c>
      <c r="E15" s="21" t="s">
        <v>609</v>
      </c>
      <c r="F15" s="20" t="s">
        <v>610</v>
      </c>
      <c r="G15" s="20">
        <v>2</v>
      </c>
      <c r="H15" s="20">
        <v>500</v>
      </c>
      <c r="I15" s="20">
        <f t="shared" si="0"/>
        <v>1000</v>
      </c>
      <c r="J15" s="20"/>
    </row>
    <row r="16" spans="1:13" ht="24" customHeight="1">
      <c r="A16" s="67"/>
      <c r="B16" s="20">
        <v>12</v>
      </c>
      <c r="C16" s="20" t="s">
        <v>212</v>
      </c>
      <c r="D16" s="20" t="s">
        <v>205</v>
      </c>
      <c r="E16" s="21" t="s">
        <v>611</v>
      </c>
      <c r="F16" s="20" t="s">
        <v>612</v>
      </c>
      <c r="G16" s="20">
        <v>2</v>
      </c>
      <c r="H16" s="20">
        <v>500</v>
      </c>
      <c r="I16" s="20">
        <f t="shared" si="0"/>
        <v>1000</v>
      </c>
      <c r="J16" s="20"/>
    </row>
    <row r="17" spans="1:10" ht="24" customHeight="1">
      <c r="A17" s="67"/>
      <c r="B17" s="20">
        <v>13</v>
      </c>
      <c r="C17" s="20" t="s">
        <v>213</v>
      </c>
      <c r="D17" s="20" t="s">
        <v>205</v>
      </c>
      <c r="E17" s="20" t="s">
        <v>613</v>
      </c>
      <c r="F17" s="20" t="s">
        <v>614</v>
      </c>
      <c r="G17" s="20">
        <v>1</v>
      </c>
      <c r="H17" s="20">
        <v>500</v>
      </c>
      <c r="I17" s="20">
        <f t="shared" si="0"/>
        <v>500</v>
      </c>
      <c r="J17" s="20"/>
    </row>
    <row r="18" spans="1:10" ht="24" customHeight="1">
      <c r="A18" s="67"/>
      <c r="B18" s="20">
        <v>14</v>
      </c>
      <c r="C18" s="20" t="s">
        <v>214</v>
      </c>
      <c r="D18" s="20" t="s">
        <v>203</v>
      </c>
      <c r="E18" s="21" t="s">
        <v>615</v>
      </c>
      <c r="F18" s="20" t="s">
        <v>616</v>
      </c>
      <c r="G18" s="20">
        <v>2</v>
      </c>
      <c r="H18" s="20">
        <v>500</v>
      </c>
      <c r="I18" s="20">
        <f t="shared" si="0"/>
        <v>1000</v>
      </c>
      <c r="J18" s="20"/>
    </row>
    <row r="19" spans="1:10" ht="24" customHeight="1">
      <c r="A19" s="67" t="s">
        <v>1237</v>
      </c>
      <c r="B19" s="20">
        <v>15</v>
      </c>
      <c r="C19" s="20" t="s">
        <v>215</v>
      </c>
      <c r="D19" s="20" t="s">
        <v>197</v>
      </c>
      <c r="E19" s="21" t="s">
        <v>617</v>
      </c>
      <c r="F19" s="20" t="s">
        <v>618</v>
      </c>
      <c r="G19" s="20">
        <v>2</v>
      </c>
      <c r="H19" s="20">
        <v>500</v>
      </c>
      <c r="I19" s="20">
        <f t="shared" si="0"/>
        <v>1000</v>
      </c>
      <c r="J19" s="20"/>
    </row>
    <row r="20" spans="1:10" ht="24" customHeight="1">
      <c r="A20" s="67"/>
      <c r="B20" s="20">
        <v>16</v>
      </c>
      <c r="C20" s="20" t="s">
        <v>216</v>
      </c>
      <c r="D20" s="20" t="s">
        <v>197</v>
      </c>
      <c r="E20" s="21" t="s">
        <v>619</v>
      </c>
      <c r="F20" s="20" t="s">
        <v>620</v>
      </c>
      <c r="G20" s="20">
        <v>7</v>
      </c>
      <c r="H20" s="20">
        <v>500</v>
      </c>
      <c r="I20" s="20">
        <f t="shared" si="0"/>
        <v>3500</v>
      </c>
      <c r="J20" s="20"/>
    </row>
    <row r="21" spans="1:10" ht="24" customHeight="1">
      <c r="A21" s="67"/>
      <c r="B21" s="20">
        <v>17</v>
      </c>
      <c r="C21" s="20" t="s">
        <v>217</v>
      </c>
      <c r="D21" s="20" t="s">
        <v>197</v>
      </c>
      <c r="E21" s="21" t="s">
        <v>621</v>
      </c>
      <c r="F21" s="20" t="s">
        <v>622</v>
      </c>
      <c r="G21" s="20">
        <v>2</v>
      </c>
      <c r="H21" s="20">
        <v>500</v>
      </c>
      <c r="I21" s="20">
        <f t="shared" si="0"/>
        <v>1000</v>
      </c>
      <c r="J21" s="20"/>
    </row>
    <row r="22" spans="1:10" ht="24" customHeight="1">
      <c r="A22" s="67"/>
      <c r="B22" s="20">
        <v>18</v>
      </c>
      <c r="C22" s="20" t="s">
        <v>218</v>
      </c>
      <c r="D22" s="20" t="s">
        <v>197</v>
      </c>
      <c r="E22" s="21" t="s">
        <v>623</v>
      </c>
      <c r="F22" s="20" t="s">
        <v>624</v>
      </c>
      <c r="G22" s="20">
        <v>2</v>
      </c>
      <c r="H22" s="20">
        <v>500</v>
      </c>
      <c r="I22" s="20">
        <f t="shared" si="0"/>
        <v>1000</v>
      </c>
      <c r="J22" s="20"/>
    </row>
    <row r="23" spans="1:10" ht="24" customHeight="1">
      <c r="A23" s="67" t="s">
        <v>1238</v>
      </c>
      <c r="B23" s="20">
        <v>19</v>
      </c>
      <c r="C23" s="20" t="s">
        <v>219</v>
      </c>
      <c r="D23" s="20" t="s">
        <v>197</v>
      </c>
      <c r="E23" s="20" t="s">
        <v>625</v>
      </c>
      <c r="F23" s="20" t="s">
        <v>626</v>
      </c>
      <c r="G23" s="20">
        <v>3</v>
      </c>
      <c r="H23" s="20">
        <v>500</v>
      </c>
      <c r="I23" s="20">
        <f t="shared" si="0"/>
        <v>1500</v>
      </c>
      <c r="J23" s="20"/>
    </row>
    <row r="24" spans="1:10" ht="24" customHeight="1">
      <c r="A24" s="67"/>
      <c r="B24" s="20">
        <v>20</v>
      </c>
      <c r="C24" s="20" t="s">
        <v>220</v>
      </c>
      <c r="D24" s="20" t="s">
        <v>197</v>
      </c>
      <c r="E24" s="21" t="s">
        <v>627</v>
      </c>
      <c r="F24" s="20" t="s">
        <v>628</v>
      </c>
      <c r="G24" s="20">
        <v>1</v>
      </c>
      <c r="H24" s="20">
        <v>500</v>
      </c>
      <c r="I24" s="20">
        <f t="shared" si="0"/>
        <v>500</v>
      </c>
      <c r="J24" s="20"/>
    </row>
    <row r="25" spans="1:10" ht="24" customHeight="1">
      <c r="A25" s="67"/>
      <c r="B25" s="20">
        <v>21</v>
      </c>
      <c r="C25" s="20" t="s">
        <v>221</v>
      </c>
      <c r="D25" s="20" t="s">
        <v>197</v>
      </c>
      <c r="E25" s="21" t="s">
        <v>629</v>
      </c>
      <c r="F25" s="20" t="s">
        <v>630</v>
      </c>
      <c r="G25" s="20">
        <v>1</v>
      </c>
      <c r="H25" s="20">
        <v>500</v>
      </c>
      <c r="I25" s="20">
        <f t="shared" si="0"/>
        <v>500</v>
      </c>
      <c r="J25" s="20"/>
    </row>
    <row r="26" spans="1:10" ht="24" customHeight="1">
      <c r="A26" s="67" t="s">
        <v>1239</v>
      </c>
      <c r="B26" s="20">
        <v>22</v>
      </c>
      <c r="C26" s="20" t="s">
        <v>222</v>
      </c>
      <c r="D26" s="20" t="s">
        <v>197</v>
      </c>
      <c r="E26" s="21" t="s">
        <v>631</v>
      </c>
      <c r="F26" s="20" t="s">
        <v>669</v>
      </c>
      <c r="G26" s="20">
        <v>1</v>
      </c>
      <c r="H26" s="20">
        <v>500</v>
      </c>
      <c r="I26" s="20">
        <f t="shared" si="0"/>
        <v>500</v>
      </c>
      <c r="J26" s="20"/>
    </row>
    <row r="27" spans="1:10" ht="24" customHeight="1">
      <c r="A27" s="67"/>
      <c r="B27" s="20">
        <v>23</v>
      </c>
      <c r="C27" s="20" t="s">
        <v>223</v>
      </c>
      <c r="D27" s="20" t="s">
        <v>197</v>
      </c>
      <c r="E27" s="21" t="s">
        <v>632</v>
      </c>
      <c r="F27" s="20" t="s">
        <v>633</v>
      </c>
      <c r="G27" s="20">
        <v>1</v>
      </c>
      <c r="H27" s="20">
        <v>500</v>
      </c>
      <c r="I27" s="20">
        <f t="shared" si="0"/>
        <v>500</v>
      </c>
      <c r="J27" s="20"/>
    </row>
    <row r="28" spans="1:10" ht="24" customHeight="1">
      <c r="A28" s="67"/>
      <c r="B28" s="20">
        <v>24</v>
      </c>
      <c r="C28" s="20" t="s">
        <v>224</v>
      </c>
      <c r="D28" s="20" t="s">
        <v>197</v>
      </c>
      <c r="E28" s="21" t="s">
        <v>634</v>
      </c>
      <c r="F28" s="20" t="s">
        <v>635</v>
      </c>
      <c r="G28" s="20">
        <v>2</v>
      </c>
      <c r="H28" s="20">
        <v>500</v>
      </c>
      <c r="I28" s="20">
        <f t="shared" si="0"/>
        <v>1000</v>
      </c>
      <c r="J28" s="20"/>
    </row>
    <row r="29" spans="1:10" ht="24" customHeight="1">
      <c r="A29" s="63" t="s">
        <v>1240</v>
      </c>
      <c r="B29" s="20">
        <v>25</v>
      </c>
      <c r="C29" s="18" t="s">
        <v>225</v>
      </c>
      <c r="D29" s="18" t="s">
        <v>197</v>
      </c>
      <c r="E29" s="22" t="s">
        <v>636</v>
      </c>
      <c r="F29" s="18" t="s">
        <v>637</v>
      </c>
      <c r="G29" s="18">
        <v>17</v>
      </c>
      <c r="H29" s="20">
        <v>500</v>
      </c>
      <c r="I29" s="20">
        <f t="shared" si="0"/>
        <v>8500</v>
      </c>
      <c r="J29" s="20"/>
    </row>
    <row r="30" spans="1:10" ht="24" customHeight="1">
      <c r="A30" s="79" t="s">
        <v>1241</v>
      </c>
      <c r="B30" s="20">
        <v>26</v>
      </c>
      <c r="C30" s="20" t="s">
        <v>226</v>
      </c>
      <c r="D30" s="20" t="s">
        <v>203</v>
      </c>
      <c r="E30" s="21" t="s">
        <v>638</v>
      </c>
      <c r="F30" s="20" t="s">
        <v>639</v>
      </c>
      <c r="G30" s="20">
        <v>4</v>
      </c>
      <c r="H30" s="20">
        <v>500</v>
      </c>
      <c r="I30" s="20">
        <f t="shared" si="0"/>
        <v>2000</v>
      </c>
      <c r="J30" s="20"/>
    </row>
    <row r="31" spans="1:10" ht="24" customHeight="1">
      <c r="A31" s="79"/>
      <c r="B31" s="20">
        <v>27</v>
      </c>
      <c r="C31" s="20" t="s">
        <v>227</v>
      </c>
      <c r="D31" s="20" t="s">
        <v>203</v>
      </c>
      <c r="E31" s="21" t="s">
        <v>640</v>
      </c>
      <c r="F31" s="20" t="s">
        <v>641</v>
      </c>
      <c r="G31" s="20">
        <v>5</v>
      </c>
      <c r="H31" s="20">
        <v>500</v>
      </c>
      <c r="I31" s="20">
        <f t="shared" si="0"/>
        <v>2500</v>
      </c>
      <c r="J31" s="20"/>
    </row>
    <row r="32" spans="1:10" ht="24" customHeight="1">
      <c r="A32" s="79"/>
      <c r="B32" s="20">
        <v>28</v>
      </c>
      <c r="C32" s="20" t="s">
        <v>228</v>
      </c>
      <c r="D32" s="20" t="s">
        <v>203</v>
      </c>
      <c r="E32" s="21" t="s">
        <v>642</v>
      </c>
      <c r="F32" s="20" t="s">
        <v>643</v>
      </c>
      <c r="G32" s="20">
        <v>2</v>
      </c>
      <c r="H32" s="20">
        <v>500</v>
      </c>
      <c r="I32" s="20">
        <f t="shared" si="0"/>
        <v>1000</v>
      </c>
      <c r="J32" s="20"/>
    </row>
    <row r="33" spans="1:10" ht="24" customHeight="1">
      <c r="A33" s="79"/>
      <c r="B33" s="20">
        <v>29</v>
      </c>
      <c r="C33" s="20" t="s">
        <v>229</v>
      </c>
      <c r="D33" s="20" t="s">
        <v>203</v>
      </c>
      <c r="E33" s="21" t="s">
        <v>644</v>
      </c>
      <c r="F33" s="20" t="s">
        <v>645</v>
      </c>
      <c r="G33" s="20">
        <v>3</v>
      </c>
      <c r="H33" s="20">
        <v>500</v>
      </c>
      <c r="I33" s="20">
        <f t="shared" si="0"/>
        <v>1500</v>
      </c>
      <c r="J33" s="20"/>
    </row>
    <row r="34" spans="1:10" ht="24" customHeight="1">
      <c r="A34" s="19" t="s">
        <v>1242</v>
      </c>
      <c r="B34" s="20">
        <v>30</v>
      </c>
      <c r="C34" s="20" t="s">
        <v>230</v>
      </c>
      <c r="D34" s="20" t="s">
        <v>203</v>
      </c>
      <c r="E34" s="21" t="s">
        <v>646</v>
      </c>
      <c r="F34" s="20" t="s">
        <v>647</v>
      </c>
      <c r="G34" s="20">
        <v>37</v>
      </c>
      <c r="H34" s="20">
        <v>500</v>
      </c>
      <c r="I34" s="20">
        <f t="shared" si="0"/>
        <v>18500</v>
      </c>
      <c r="J34" s="20"/>
    </row>
    <row r="35" spans="1:10" ht="24" customHeight="1">
      <c r="A35" s="79" t="s">
        <v>1243</v>
      </c>
      <c r="B35" s="20">
        <v>31</v>
      </c>
      <c r="C35" s="20" t="s">
        <v>231</v>
      </c>
      <c r="D35" s="20" t="s">
        <v>199</v>
      </c>
      <c r="E35" s="21" t="s">
        <v>648</v>
      </c>
      <c r="F35" s="20" t="s">
        <v>649</v>
      </c>
      <c r="G35" s="20">
        <v>1</v>
      </c>
      <c r="H35" s="20">
        <v>500</v>
      </c>
      <c r="I35" s="20">
        <f t="shared" si="0"/>
        <v>500</v>
      </c>
      <c r="J35" s="20"/>
    </row>
    <row r="36" spans="1:10" ht="24" customHeight="1">
      <c r="A36" s="79"/>
      <c r="B36" s="20">
        <v>32</v>
      </c>
      <c r="C36" s="20" t="s">
        <v>232</v>
      </c>
      <c r="D36" s="20" t="s">
        <v>199</v>
      </c>
      <c r="E36" s="20" t="s">
        <v>650</v>
      </c>
      <c r="F36" s="20" t="s">
        <v>651</v>
      </c>
      <c r="G36" s="20">
        <v>1</v>
      </c>
      <c r="H36" s="20">
        <v>500</v>
      </c>
      <c r="I36" s="20">
        <f t="shared" si="0"/>
        <v>500</v>
      </c>
      <c r="J36" s="20"/>
    </row>
    <row r="37" spans="1:10" ht="24" customHeight="1">
      <c r="A37" s="79"/>
      <c r="B37" s="20">
        <v>33</v>
      </c>
      <c r="C37" s="20" t="s">
        <v>233</v>
      </c>
      <c r="D37" s="20" t="s">
        <v>199</v>
      </c>
      <c r="E37" s="21" t="s">
        <v>652</v>
      </c>
      <c r="F37" s="20" t="s">
        <v>653</v>
      </c>
      <c r="G37" s="20">
        <v>2</v>
      </c>
      <c r="H37" s="20">
        <v>500</v>
      </c>
      <c r="I37" s="20">
        <f t="shared" si="0"/>
        <v>1000</v>
      </c>
      <c r="J37" s="20"/>
    </row>
    <row r="38" spans="1:10" ht="24" customHeight="1">
      <c r="A38" s="79" t="s">
        <v>1244</v>
      </c>
      <c r="B38" s="20">
        <v>34</v>
      </c>
      <c r="C38" s="20" t="s">
        <v>234</v>
      </c>
      <c r="D38" s="20" t="s">
        <v>197</v>
      </c>
      <c r="E38" s="21" t="s">
        <v>654</v>
      </c>
      <c r="F38" s="20" t="s">
        <v>655</v>
      </c>
      <c r="G38" s="20">
        <v>6</v>
      </c>
      <c r="H38" s="20">
        <v>500</v>
      </c>
      <c r="I38" s="20">
        <f t="shared" si="0"/>
        <v>3000</v>
      </c>
      <c r="J38" s="20"/>
    </row>
    <row r="39" spans="1:10" ht="24" customHeight="1">
      <c r="A39" s="79"/>
      <c r="B39" s="20">
        <v>35</v>
      </c>
      <c r="C39" s="20" t="s">
        <v>235</v>
      </c>
      <c r="D39" s="20" t="s">
        <v>203</v>
      </c>
      <c r="E39" s="21" t="s">
        <v>656</v>
      </c>
      <c r="F39" s="20" t="s">
        <v>657</v>
      </c>
      <c r="G39" s="20">
        <v>1</v>
      </c>
      <c r="H39" s="20">
        <v>500</v>
      </c>
      <c r="I39" s="20">
        <f t="shared" si="0"/>
        <v>500</v>
      </c>
      <c r="J39" s="20"/>
    </row>
    <row r="40" spans="1:10" ht="24" customHeight="1">
      <c r="A40" s="79"/>
      <c r="B40" s="20">
        <v>36</v>
      </c>
      <c r="C40" s="20" t="s">
        <v>236</v>
      </c>
      <c r="D40" s="20" t="s">
        <v>203</v>
      </c>
      <c r="E40" s="21" t="s">
        <v>658</v>
      </c>
      <c r="F40" s="20" t="s">
        <v>659</v>
      </c>
      <c r="G40" s="20">
        <v>1</v>
      </c>
      <c r="H40" s="20">
        <v>500</v>
      </c>
      <c r="I40" s="20">
        <f t="shared" si="0"/>
        <v>500</v>
      </c>
      <c r="J40" s="20"/>
    </row>
    <row r="41" spans="1:10" ht="24" customHeight="1">
      <c r="A41" s="79"/>
      <c r="B41" s="20">
        <v>37</v>
      </c>
      <c r="C41" s="20" t="s">
        <v>237</v>
      </c>
      <c r="D41" s="20" t="s">
        <v>199</v>
      </c>
      <c r="E41" s="21" t="s">
        <v>660</v>
      </c>
      <c r="F41" s="20" t="s">
        <v>669</v>
      </c>
      <c r="G41" s="20">
        <v>2</v>
      </c>
      <c r="H41" s="20">
        <v>500</v>
      </c>
      <c r="I41" s="20">
        <f t="shared" si="0"/>
        <v>1000</v>
      </c>
      <c r="J41" s="20"/>
    </row>
    <row r="42" spans="1:10" ht="24" customHeight="1">
      <c r="A42" s="79"/>
      <c r="B42" s="20">
        <v>38</v>
      </c>
      <c r="C42" s="20" t="s">
        <v>238</v>
      </c>
      <c r="D42" s="20" t="s">
        <v>199</v>
      </c>
      <c r="E42" s="21" t="s">
        <v>661</v>
      </c>
      <c r="F42" s="20" t="s">
        <v>662</v>
      </c>
      <c r="G42" s="20">
        <v>1</v>
      </c>
      <c r="H42" s="20">
        <v>500</v>
      </c>
      <c r="I42" s="20">
        <f t="shared" si="0"/>
        <v>500</v>
      </c>
      <c r="J42" s="20"/>
    </row>
    <row r="43" spans="1:10" ht="24" customHeight="1">
      <c r="A43" s="79"/>
      <c r="B43" s="20">
        <v>39</v>
      </c>
      <c r="C43" s="20" t="s">
        <v>239</v>
      </c>
      <c r="D43" s="20" t="s">
        <v>199</v>
      </c>
      <c r="E43" s="20" t="s">
        <v>663</v>
      </c>
      <c r="F43" s="20" t="s">
        <v>664</v>
      </c>
      <c r="G43" s="20">
        <v>1</v>
      </c>
      <c r="H43" s="20">
        <v>500</v>
      </c>
      <c r="I43" s="20">
        <f t="shared" si="0"/>
        <v>500</v>
      </c>
      <c r="J43" s="20"/>
    </row>
    <row r="44" spans="1:10" ht="24" customHeight="1">
      <c r="A44" s="79"/>
      <c r="B44" s="20">
        <v>40</v>
      </c>
      <c r="C44" s="20" t="s">
        <v>240</v>
      </c>
      <c r="D44" s="20" t="s">
        <v>199</v>
      </c>
      <c r="E44" s="21" t="s">
        <v>665</v>
      </c>
      <c r="F44" s="20" t="s">
        <v>666</v>
      </c>
      <c r="G44" s="20">
        <v>1</v>
      </c>
      <c r="H44" s="20">
        <v>500</v>
      </c>
      <c r="I44" s="20">
        <f t="shared" si="0"/>
        <v>500</v>
      </c>
      <c r="J44" s="20"/>
    </row>
    <row r="45" spans="1:10" ht="24" customHeight="1">
      <c r="A45" s="23" t="s">
        <v>241</v>
      </c>
      <c r="B45" s="20">
        <v>41</v>
      </c>
      <c r="C45" s="20" t="s">
        <v>242</v>
      </c>
      <c r="D45" s="20" t="s">
        <v>199</v>
      </c>
      <c r="E45" s="20" t="s">
        <v>667</v>
      </c>
      <c r="F45" s="20" t="s">
        <v>668</v>
      </c>
      <c r="G45" s="20">
        <v>1</v>
      </c>
      <c r="H45" s="20">
        <v>500</v>
      </c>
      <c r="I45" s="20">
        <f t="shared" si="0"/>
        <v>500</v>
      </c>
      <c r="J45" s="20"/>
    </row>
  </sheetData>
  <mergeCells count="12">
    <mergeCell ref="A19:A22"/>
    <mergeCell ref="A38:A44"/>
    <mergeCell ref="A23:A25"/>
    <mergeCell ref="A26:A28"/>
    <mergeCell ref="A30:A33"/>
    <mergeCell ref="A35:A37"/>
    <mergeCell ref="A15:A18"/>
    <mergeCell ref="A8:A13"/>
    <mergeCell ref="A1:J1"/>
    <mergeCell ref="A2:J2"/>
    <mergeCell ref="A4:D4"/>
    <mergeCell ref="A5:A7"/>
  </mergeCells>
  <phoneticPr fontId="11" type="noConversion"/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M84"/>
  <sheetViews>
    <sheetView topLeftCell="A10" zoomScaleNormal="115" workbookViewId="0">
      <selection activeCell="D72" sqref="D72"/>
    </sheetView>
  </sheetViews>
  <sheetFormatPr defaultColWidth="6.375" defaultRowHeight="15" customHeight="1"/>
  <cols>
    <col min="1" max="1" width="10.25" style="58" customWidth="1"/>
    <col min="2" max="2" width="7.75" style="3" customWidth="1"/>
    <col min="3" max="3" width="10.875" style="3" customWidth="1"/>
    <col min="4" max="4" width="6.5" style="3" customWidth="1"/>
    <col min="5" max="5" width="25.25" style="4" customWidth="1"/>
    <col min="6" max="6" width="15.875" style="3" customWidth="1"/>
    <col min="7" max="7" width="11.625" style="3" customWidth="1"/>
    <col min="8" max="8" width="14.75" style="3" customWidth="1"/>
    <col min="9" max="9" width="12.625" style="3" customWidth="1"/>
    <col min="10" max="10" width="9.25" style="3" customWidth="1"/>
    <col min="11" max="11" width="6.375" style="3"/>
    <col min="12" max="12" width="23.375" style="3" customWidth="1"/>
    <col min="13" max="13" width="14.875" style="3" customWidth="1"/>
    <col min="14" max="16384" width="6.375" style="3"/>
  </cols>
  <sheetData>
    <row r="1" spans="1:13" ht="36" customHeight="1">
      <c r="A1" s="65" t="s">
        <v>1175</v>
      </c>
      <c r="B1" s="65"/>
      <c r="C1" s="65"/>
      <c r="D1" s="65"/>
      <c r="E1" s="65"/>
      <c r="F1" s="65"/>
      <c r="G1" s="65"/>
      <c r="H1" s="65"/>
      <c r="I1" s="65"/>
      <c r="J1" s="65"/>
    </row>
    <row r="2" spans="1:13" ht="28.5" customHeight="1">
      <c r="A2" s="72" t="s">
        <v>1061</v>
      </c>
      <c r="B2" s="72"/>
      <c r="C2" s="72"/>
      <c r="D2" s="72"/>
      <c r="E2" s="72"/>
      <c r="F2" s="72"/>
      <c r="G2" s="72"/>
      <c r="H2" s="72"/>
      <c r="I2" s="72"/>
      <c r="J2" s="72"/>
    </row>
    <row r="3" spans="1:13" ht="41.25" customHeight="1">
      <c r="A3" s="32" t="s">
        <v>1189</v>
      </c>
      <c r="B3" s="32" t="s">
        <v>187</v>
      </c>
      <c r="C3" s="32" t="s">
        <v>244</v>
      </c>
      <c r="D3" s="33" t="s">
        <v>245</v>
      </c>
      <c r="E3" s="34" t="s">
        <v>246</v>
      </c>
      <c r="F3" s="32" t="s">
        <v>191</v>
      </c>
      <c r="G3" s="33" t="s">
        <v>192</v>
      </c>
      <c r="H3" s="35" t="s">
        <v>186</v>
      </c>
      <c r="I3" s="35" t="s">
        <v>194</v>
      </c>
      <c r="J3" s="32" t="s">
        <v>195</v>
      </c>
    </row>
    <row r="4" spans="1:13" ht="24" customHeight="1">
      <c r="A4" s="67" t="s">
        <v>243</v>
      </c>
      <c r="B4" s="67"/>
      <c r="C4" s="67"/>
      <c r="D4" s="67"/>
      <c r="E4" s="23"/>
      <c r="F4" s="23"/>
      <c r="G4" s="23">
        <f>SUM(G5:G85)</f>
        <v>277</v>
      </c>
      <c r="H4" s="23">
        <v>500</v>
      </c>
      <c r="I4" s="23">
        <f>SUM(I5:I85)</f>
        <v>138500</v>
      </c>
      <c r="J4" s="23"/>
    </row>
    <row r="5" spans="1:13" ht="24" customHeight="1">
      <c r="A5" s="80" t="s">
        <v>1176</v>
      </c>
      <c r="B5" s="50">
        <v>1</v>
      </c>
      <c r="C5" s="42" t="s">
        <v>455</v>
      </c>
      <c r="D5" s="42" t="s">
        <v>199</v>
      </c>
      <c r="E5" s="43" t="s">
        <v>901</v>
      </c>
      <c r="F5" s="42" t="s">
        <v>902</v>
      </c>
      <c r="G5" s="42">
        <v>1</v>
      </c>
      <c r="H5" s="42">
        <v>500</v>
      </c>
      <c r="I5" s="42">
        <v>500</v>
      </c>
      <c r="J5" s="51"/>
      <c r="L5" s="24"/>
      <c r="M5" s="24"/>
    </row>
    <row r="6" spans="1:13" ht="24" customHeight="1">
      <c r="A6" s="82"/>
      <c r="B6" s="50">
        <v>2</v>
      </c>
      <c r="C6" s="42" t="s">
        <v>456</v>
      </c>
      <c r="D6" s="42" t="s">
        <v>199</v>
      </c>
      <c r="E6" s="43" t="s">
        <v>903</v>
      </c>
      <c r="F6" s="42" t="s">
        <v>904</v>
      </c>
      <c r="G6" s="42">
        <v>1</v>
      </c>
      <c r="H6" s="42">
        <v>500</v>
      </c>
      <c r="I6" s="42">
        <v>500</v>
      </c>
      <c r="J6" s="51"/>
      <c r="L6" s="24"/>
      <c r="M6" s="24"/>
    </row>
    <row r="7" spans="1:13" ht="24" customHeight="1">
      <c r="A7" s="82"/>
      <c r="B7" s="50">
        <v>3</v>
      </c>
      <c r="C7" s="42" t="s">
        <v>457</v>
      </c>
      <c r="D7" s="42" t="s">
        <v>199</v>
      </c>
      <c r="E7" s="43" t="s">
        <v>905</v>
      </c>
      <c r="F7" s="42" t="s">
        <v>906</v>
      </c>
      <c r="G7" s="42">
        <v>1</v>
      </c>
      <c r="H7" s="42">
        <v>500</v>
      </c>
      <c r="I7" s="42">
        <v>500</v>
      </c>
      <c r="J7" s="51"/>
      <c r="L7" s="24"/>
      <c r="M7" s="24"/>
    </row>
    <row r="8" spans="1:13" ht="24" customHeight="1">
      <c r="A8" s="82"/>
      <c r="B8" s="50">
        <v>4</v>
      </c>
      <c r="C8" s="42" t="s">
        <v>458</v>
      </c>
      <c r="D8" s="42" t="s">
        <v>199</v>
      </c>
      <c r="E8" s="43" t="s">
        <v>907</v>
      </c>
      <c r="F8" s="42" t="s">
        <v>908</v>
      </c>
      <c r="G8" s="42">
        <v>1</v>
      </c>
      <c r="H8" s="42">
        <v>500</v>
      </c>
      <c r="I8" s="42">
        <v>500</v>
      </c>
      <c r="J8" s="51"/>
      <c r="L8" s="24"/>
      <c r="M8" s="24"/>
    </row>
    <row r="9" spans="1:13" ht="24" customHeight="1">
      <c r="A9" s="82"/>
      <c r="B9" s="50">
        <v>5</v>
      </c>
      <c r="C9" s="42" t="s">
        <v>459</v>
      </c>
      <c r="D9" s="42" t="s">
        <v>199</v>
      </c>
      <c r="E9" s="43" t="s">
        <v>909</v>
      </c>
      <c r="F9" s="42" t="s">
        <v>910</v>
      </c>
      <c r="G9" s="42">
        <v>3</v>
      </c>
      <c r="H9" s="42">
        <v>500</v>
      </c>
      <c r="I9" s="42">
        <v>1500</v>
      </c>
      <c r="J9" s="51"/>
      <c r="L9" s="24"/>
      <c r="M9" s="24"/>
    </row>
    <row r="10" spans="1:13" ht="24" customHeight="1">
      <c r="A10" s="82"/>
      <c r="B10" s="50">
        <v>6</v>
      </c>
      <c r="C10" s="42" t="s">
        <v>460</v>
      </c>
      <c r="D10" s="42" t="s">
        <v>197</v>
      </c>
      <c r="E10" s="43" t="s">
        <v>911</v>
      </c>
      <c r="F10" s="42" t="s">
        <v>912</v>
      </c>
      <c r="G10" s="42">
        <v>1</v>
      </c>
      <c r="H10" s="42">
        <v>500</v>
      </c>
      <c r="I10" s="42">
        <v>500</v>
      </c>
      <c r="J10" s="51"/>
      <c r="L10" s="24"/>
      <c r="M10" s="24"/>
    </row>
    <row r="11" spans="1:13" ht="24" customHeight="1">
      <c r="A11" s="82"/>
      <c r="B11" s="50">
        <v>7</v>
      </c>
      <c r="C11" s="42" t="s">
        <v>461</v>
      </c>
      <c r="D11" s="42" t="s">
        <v>343</v>
      </c>
      <c r="E11" s="43" t="s">
        <v>913</v>
      </c>
      <c r="F11" s="42" t="s">
        <v>914</v>
      </c>
      <c r="G11" s="42">
        <v>2</v>
      </c>
      <c r="H11" s="42">
        <v>500</v>
      </c>
      <c r="I11" s="42">
        <v>1000</v>
      </c>
      <c r="J11" s="51"/>
      <c r="L11" s="24"/>
      <c r="M11" s="24"/>
    </row>
    <row r="12" spans="1:13" ht="24" customHeight="1">
      <c r="A12" s="82"/>
      <c r="B12" s="50">
        <v>8</v>
      </c>
      <c r="C12" s="42" t="s">
        <v>462</v>
      </c>
      <c r="D12" s="42" t="s">
        <v>463</v>
      </c>
      <c r="E12" s="43" t="s">
        <v>915</v>
      </c>
      <c r="F12" s="42" t="s">
        <v>916</v>
      </c>
      <c r="G12" s="42">
        <v>1</v>
      </c>
      <c r="H12" s="42">
        <v>500</v>
      </c>
      <c r="I12" s="42">
        <v>500</v>
      </c>
      <c r="J12" s="51"/>
      <c r="L12" s="24"/>
      <c r="M12" s="24"/>
    </row>
    <row r="13" spans="1:13" ht="24" customHeight="1">
      <c r="A13" s="82"/>
      <c r="B13" s="50">
        <v>9</v>
      </c>
      <c r="C13" s="42" t="s">
        <v>464</v>
      </c>
      <c r="D13" s="42" t="s">
        <v>203</v>
      </c>
      <c r="E13" s="43" t="s">
        <v>917</v>
      </c>
      <c r="F13" s="42" t="s">
        <v>918</v>
      </c>
      <c r="G13" s="42">
        <v>1</v>
      </c>
      <c r="H13" s="42">
        <v>500</v>
      </c>
      <c r="I13" s="42">
        <v>500</v>
      </c>
      <c r="J13" s="51"/>
      <c r="L13" s="24"/>
      <c r="M13" s="24"/>
    </row>
    <row r="14" spans="1:13" ht="24" customHeight="1">
      <c r="A14" s="82"/>
      <c r="B14" s="50">
        <v>10</v>
      </c>
      <c r="C14" s="42" t="s">
        <v>465</v>
      </c>
      <c r="D14" s="42" t="s">
        <v>207</v>
      </c>
      <c r="E14" s="43" t="s">
        <v>919</v>
      </c>
      <c r="F14" s="42" t="s">
        <v>920</v>
      </c>
      <c r="G14" s="42">
        <v>1</v>
      </c>
      <c r="H14" s="42">
        <v>500</v>
      </c>
      <c r="I14" s="42">
        <v>500</v>
      </c>
      <c r="J14" s="51"/>
      <c r="L14" s="24"/>
      <c r="M14" s="24"/>
    </row>
    <row r="15" spans="1:13" ht="24" customHeight="1">
      <c r="A15" s="82"/>
      <c r="B15" s="50">
        <v>11</v>
      </c>
      <c r="C15" s="42" t="s">
        <v>466</v>
      </c>
      <c r="D15" s="42" t="s">
        <v>207</v>
      </c>
      <c r="E15" s="43" t="s">
        <v>921</v>
      </c>
      <c r="F15" s="42" t="s">
        <v>922</v>
      </c>
      <c r="G15" s="42">
        <v>1</v>
      </c>
      <c r="H15" s="42">
        <v>500</v>
      </c>
      <c r="I15" s="42">
        <v>500</v>
      </c>
      <c r="J15" s="51"/>
      <c r="L15" s="24"/>
      <c r="M15" s="24"/>
    </row>
    <row r="16" spans="1:13" ht="24" customHeight="1">
      <c r="A16" s="82"/>
      <c r="B16" s="50">
        <v>12</v>
      </c>
      <c r="C16" s="42" t="s">
        <v>467</v>
      </c>
      <c r="D16" s="42" t="s">
        <v>205</v>
      </c>
      <c r="E16" s="43" t="s">
        <v>923</v>
      </c>
      <c r="F16" s="42" t="s">
        <v>924</v>
      </c>
      <c r="G16" s="42">
        <v>2</v>
      </c>
      <c r="H16" s="42">
        <v>500</v>
      </c>
      <c r="I16" s="42">
        <v>1000</v>
      </c>
      <c r="J16" s="51"/>
      <c r="L16" s="24"/>
      <c r="M16" s="24"/>
    </row>
    <row r="17" spans="1:13" ht="24" customHeight="1">
      <c r="A17" s="82"/>
      <c r="B17" s="50">
        <v>13</v>
      </c>
      <c r="C17" s="42" t="s">
        <v>468</v>
      </c>
      <c r="D17" s="42" t="s">
        <v>203</v>
      </c>
      <c r="E17" s="43" t="s">
        <v>925</v>
      </c>
      <c r="F17" s="42" t="s">
        <v>926</v>
      </c>
      <c r="G17" s="42">
        <v>2</v>
      </c>
      <c r="H17" s="42">
        <v>500</v>
      </c>
      <c r="I17" s="42">
        <v>1000</v>
      </c>
      <c r="J17" s="51"/>
      <c r="L17" s="24"/>
      <c r="M17" s="24"/>
    </row>
    <row r="18" spans="1:13" ht="24" customHeight="1">
      <c r="A18" s="82"/>
      <c r="B18" s="50">
        <v>14</v>
      </c>
      <c r="C18" s="42" t="s">
        <v>469</v>
      </c>
      <c r="D18" s="42" t="s">
        <v>197</v>
      </c>
      <c r="E18" s="43" t="s">
        <v>927</v>
      </c>
      <c r="F18" s="42" t="s">
        <v>928</v>
      </c>
      <c r="G18" s="42">
        <v>1</v>
      </c>
      <c r="H18" s="42">
        <v>500</v>
      </c>
      <c r="I18" s="42">
        <v>500</v>
      </c>
      <c r="J18" s="51"/>
      <c r="L18" s="24"/>
      <c r="M18" s="24"/>
    </row>
    <row r="19" spans="1:13" ht="24" customHeight="1">
      <c r="A19" s="82"/>
      <c r="B19" s="50">
        <v>15</v>
      </c>
      <c r="C19" s="42" t="s">
        <v>470</v>
      </c>
      <c r="D19" s="42" t="s">
        <v>199</v>
      </c>
      <c r="E19" s="43" t="s">
        <v>929</v>
      </c>
      <c r="F19" s="42" t="s">
        <v>930</v>
      </c>
      <c r="G19" s="42">
        <v>1</v>
      </c>
      <c r="H19" s="42">
        <v>500</v>
      </c>
      <c r="I19" s="42">
        <v>500</v>
      </c>
      <c r="J19" s="51"/>
      <c r="L19" s="24"/>
      <c r="M19" s="24"/>
    </row>
    <row r="20" spans="1:13" ht="24" customHeight="1">
      <c r="A20" s="82"/>
      <c r="B20" s="50">
        <v>16</v>
      </c>
      <c r="C20" s="42" t="s">
        <v>471</v>
      </c>
      <c r="D20" s="42" t="s">
        <v>199</v>
      </c>
      <c r="E20" s="43" t="s">
        <v>931</v>
      </c>
      <c r="F20" s="42" t="s">
        <v>932</v>
      </c>
      <c r="G20" s="42">
        <v>2</v>
      </c>
      <c r="H20" s="42">
        <v>500</v>
      </c>
      <c r="I20" s="42">
        <v>1000</v>
      </c>
      <c r="J20" s="51"/>
      <c r="L20" s="24"/>
      <c r="M20" s="24"/>
    </row>
    <row r="21" spans="1:13" ht="24" customHeight="1">
      <c r="A21" s="82"/>
      <c r="B21" s="50">
        <v>17</v>
      </c>
      <c r="C21" s="42" t="s">
        <v>472</v>
      </c>
      <c r="D21" s="42"/>
      <c r="E21" s="43" t="s">
        <v>933</v>
      </c>
      <c r="F21" s="42" t="s">
        <v>934</v>
      </c>
      <c r="G21" s="42">
        <v>1</v>
      </c>
      <c r="H21" s="42">
        <v>500</v>
      </c>
      <c r="I21" s="42">
        <v>500</v>
      </c>
      <c r="J21" s="51"/>
      <c r="L21" s="24"/>
      <c r="M21" s="24"/>
    </row>
    <row r="22" spans="1:13" ht="24" customHeight="1">
      <c r="A22" s="81"/>
      <c r="B22" s="50">
        <v>18</v>
      </c>
      <c r="C22" s="42" t="s">
        <v>473</v>
      </c>
      <c r="D22" s="42" t="s">
        <v>207</v>
      </c>
      <c r="E22" s="43" t="s">
        <v>935</v>
      </c>
      <c r="F22" s="42" t="s">
        <v>936</v>
      </c>
      <c r="G22" s="42">
        <v>6</v>
      </c>
      <c r="H22" s="42">
        <v>500</v>
      </c>
      <c r="I22" s="42">
        <v>3000</v>
      </c>
      <c r="J22" s="51"/>
      <c r="L22" s="24"/>
      <c r="M22" s="24"/>
    </row>
    <row r="23" spans="1:13" ht="24" customHeight="1">
      <c r="A23" s="80" t="s">
        <v>1177</v>
      </c>
      <c r="B23" s="50">
        <v>19</v>
      </c>
      <c r="C23" s="30" t="s">
        <v>474</v>
      </c>
      <c r="D23" s="30" t="s">
        <v>199</v>
      </c>
      <c r="E23" s="37" t="s">
        <v>937</v>
      </c>
      <c r="F23" s="30" t="s">
        <v>938</v>
      </c>
      <c r="G23" s="30">
        <v>2</v>
      </c>
      <c r="H23" s="30">
        <v>500</v>
      </c>
      <c r="I23" s="30">
        <v>1000</v>
      </c>
      <c r="J23" s="51"/>
      <c r="L23" s="24"/>
      <c r="M23" s="24"/>
    </row>
    <row r="24" spans="1:13" ht="24" customHeight="1">
      <c r="A24" s="81"/>
      <c r="B24" s="50">
        <v>20</v>
      </c>
      <c r="C24" s="30" t="s">
        <v>475</v>
      </c>
      <c r="D24" s="30" t="s">
        <v>197</v>
      </c>
      <c r="E24" s="37" t="s">
        <v>939</v>
      </c>
      <c r="F24" s="30" t="s">
        <v>940</v>
      </c>
      <c r="G24" s="30">
        <v>2</v>
      </c>
      <c r="H24" s="30">
        <v>500</v>
      </c>
      <c r="I24" s="30">
        <v>1000</v>
      </c>
      <c r="J24" s="51"/>
      <c r="L24" s="24"/>
      <c r="M24" s="24"/>
    </row>
    <row r="25" spans="1:13" ht="24" customHeight="1">
      <c r="A25" s="80" t="s">
        <v>1178</v>
      </c>
      <c r="B25" s="50">
        <v>21</v>
      </c>
      <c r="C25" s="30" t="s">
        <v>476</v>
      </c>
      <c r="D25" s="30" t="s">
        <v>207</v>
      </c>
      <c r="E25" s="37" t="s">
        <v>941</v>
      </c>
      <c r="F25" s="30" t="s">
        <v>942</v>
      </c>
      <c r="G25" s="30">
        <v>1</v>
      </c>
      <c r="H25" s="30">
        <v>500</v>
      </c>
      <c r="I25" s="30">
        <v>500</v>
      </c>
      <c r="J25" s="51"/>
      <c r="L25" s="24"/>
      <c r="M25" s="24"/>
    </row>
    <row r="26" spans="1:13" ht="24" customHeight="1">
      <c r="A26" s="82"/>
      <c r="B26" s="50">
        <v>22</v>
      </c>
      <c r="C26" s="30" t="s">
        <v>477</v>
      </c>
      <c r="D26" s="30" t="s">
        <v>203</v>
      </c>
      <c r="E26" s="37" t="s">
        <v>943</v>
      </c>
      <c r="F26" s="30" t="s">
        <v>944</v>
      </c>
      <c r="G26" s="30">
        <v>1</v>
      </c>
      <c r="H26" s="30">
        <v>500</v>
      </c>
      <c r="I26" s="30">
        <v>500</v>
      </c>
      <c r="J26" s="51"/>
      <c r="L26" s="24"/>
      <c r="M26" s="24"/>
    </row>
    <row r="27" spans="1:13" ht="24" customHeight="1">
      <c r="A27" s="82"/>
      <c r="B27" s="50">
        <v>23</v>
      </c>
      <c r="C27" s="30" t="s">
        <v>478</v>
      </c>
      <c r="D27" s="30" t="s">
        <v>203</v>
      </c>
      <c r="E27" s="37" t="s">
        <v>945</v>
      </c>
      <c r="F27" s="30" t="s">
        <v>946</v>
      </c>
      <c r="G27" s="30">
        <v>1</v>
      </c>
      <c r="H27" s="30">
        <v>500</v>
      </c>
      <c r="I27" s="30">
        <v>500</v>
      </c>
      <c r="J27" s="51"/>
      <c r="L27" s="24"/>
      <c r="M27" s="24"/>
    </row>
    <row r="28" spans="1:13" ht="24" customHeight="1">
      <c r="A28" s="82"/>
      <c r="B28" s="50">
        <v>24</v>
      </c>
      <c r="C28" s="30" t="s">
        <v>479</v>
      </c>
      <c r="D28" s="30" t="s">
        <v>197</v>
      </c>
      <c r="E28" s="37" t="s">
        <v>947</v>
      </c>
      <c r="F28" s="30" t="s">
        <v>948</v>
      </c>
      <c r="G28" s="30">
        <v>13</v>
      </c>
      <c r="H28" s="30">
        <v>500</v>
      </c>
      <c r="I28" s="30">
        <v>6500</v>
      </c>
      <c r="J28" s="51"/>
      <c r="L28" s="24"/>
      <c r="M28" s="24"/>
    </row>
    <row r="29" spans="1:13" ht="24" customHeight="1">
      <c r="A29" s="82"/>
      <c r="B29" s="50">
        <v>25</v>
      </c>
      <c r="C29" s="30" t="s">
        <v>480</v>
      </c>
      <c r="D29" s="30" t="s">
        <v>197</v>
      </c>
      <c r="E29" s="37" t="s">
        <v>949</v>
      </c>
      <c r="F29" s="30" t="s">
        <v>950</v>
      </c>
      <c r="G29" s="30">
        <v>1</v>
      </c>
      <c r="H29" s="30">
        <v>500</v>
      </c>
      <c r="I29" s="30">
        <v>500</v>
      </c>
      <c r="J29" s="51"/>
      <c r="L29" s="24"/>
      <c r="M29" s="24"/>
    </row>
    <row r="30" spans="1:13" ht="24" customHeight="1">
      <c r="A30" s="82"/>
      <c r="B30" s="50">
        <v>26</v>
      </c>
      <c r="C30" s="30" t="s">
        <v>481</v>
      </c>
      <c r="D30" s="30" t="s">
        <v>205</v>
      </c>
      <c r="E30" s="37" t="s">
        <v>951</v>
      </c>
      <c r="F30" s="30" t="s">
        <v>952</v>
      </c>
      <c r="G30" s="30">
        <v>2</v>
      </c>
      <c r="H30" s="30">
        <v>500</v>
      </c>
      <c r="I30" s="30">
        <v>1000</v>
      </c>
      <c r="J30" s="51"/>
      <c r="L30" s="24"/>
      <c r="M30" s="24"/>
    </row>
    <row r="31" spans="1:13" ht="24" customHeight="1">
      <c r="A31" s="81"/>
      <c r="B31" s="50">
        <v>27</v>
      </c>
      <c r="C31" s="30" t="s">
        <v>482</v>
      </c>
      <c r="D31" s="30" t="s">
        <v>197</v>
      </c>
      <c r="E31" s="37" t="s">
        <v>953</v>
      </c>
      <c r="F31" s="30" t="s">
        <v>954</v>
      </c>
      <c r="G31" s="30">
        <v>1</v>
      </c>
      <c r="H31" s="30">
        <v>500</v>
      </c>
      <c r="I31" s="30">
        <v>500</v>
      </c>
      <c r="J31" s="51"/>
      <c r="L31" s="24"/>
      <c r="M31" s="24"/>
    </row>
    <row r="32" spans="1:13" ht="24" customHeight="1">
      <c r="A32" s="80" t="s">
        <v>1179</v>
      </c>
      <c r="B32" s="50">
        <v>28</v>
      </c>
      <c r="C32" s="30" t="s">
        <v>483</v>
      </c>
      <c r="D32" s="30" t="s">
        <v>199</v>
      </c>
      <c r="E32" s="37" t="s">
        <v>955</v>
      </c>
      <c r="F32" s="30" t="s">
        <v>956</v>
      </c>
      <c r="G32" s="30">
        <v>18</v>
      </c>
      <c r="H32" s="30">
        <v>500</v>
      </c>
      <c r="I32" s="30">
        <v>9000</v>
      </c>
      <c r="J32" s="51"/>
      <c r="L32" s="24"/>
      <c r="M32" s="24"/>
    </row>
    <row r="33" spans="1:13" ht="24" customHeight="1">
      <c r="A33" s="81"/>
      <c r="B33" s="50">
        <v>29</v>
      </c>
      <c r="C33" s="30" t="s">
        <v>484</v>
      </c>
      <c r="D33" s="30" t="s">
        <v>203</v>
      </c>
      <c r="E33" s="37" t="s">
        <v>957</v>
      </c>
      <c r="F33" s="30" t="s">
        <v>958</v>
      </c>
      <c r="G33" s="30">
        <v>1</v>
      </c>
      <c r="H33" s="30">
        <v>500</v>
      </c>
      <c r="I33" s="30">
        <v>500</v>
      </c>
      <c r="J33" s="51"/>
      <c r="L33" s="24"/>
      <c r="M33" s="24"/>
    </row>
    <row r="34" spans="1:13" ht="24" customHeight="1">
      <c r="A34" s="80" t="s">
        <v>1180</v>
      </c>
      <c r="B34" s="50">
        <v>30</v>
      </c>
      <c r="C34" s="30" t="s">
        <v>485</v>
      </c>
      <c r="D34" s="30" t="s">
        <v>197</v>
      </c>
      <c r="E34" s="37" t="s">
        <v>959</v>
      </c>
      <c r="F34" s="30" t="s">
        <v>960</v>
      </c>
      <c r="G34" s="30">
        <v>2</v>
      </c>
      <c r="H34" s="30">
        <v>500</v>
      </c>
      <c r="I34" s="30">
        <v>1000</v>
      </c>
      <c r="J34" s="51"/>
      <c r="L34" s="24"/>
      <c r="M34" s="24"/>
    </row>
    <row r="35" spans="1:13" ht="24" customHeight="1">
      <c r="A35" s="82"/>
      <c r="B35" s="50">
        <v>31</v>
      </c>
      <c r="C35" s="30" t="s">
        <v>486</v>
      </c>
      <c r="D35" s="30" t="s">
        <v>203</v>
      </c>
      <c r="E35" s="37" t="s">
        <v>961</v>
      </c>
      <c r="F35" s="30" t="s">
        <v>962</v>
      </c>
      <c r="G35" s="30">
        <v>1</v>
      </c>
      <c r="H35" s="30">
        <v>500</v>
      </c>
      <c r="I35" s="30">
        <v>500</v>
      </c>
      <c r="J35" s="51"/>
      <c r="L35" s="24"/>
      <c r="M35" s="24"/>
    </row>
    <row r="36" spans="1:13" ht="24" customHeight="1">
      <c r="A36" s="82"/>
      <c r="B36" s="50">
        <v>32</v>
      </c>
      <c r="C36" s="30" t="s">
        <v>487</v>
      </c>
      <c r="D36" s="30" t="s">
        <v>203</v>
      </c>
      <c r="E36" s="37" t="s">
        <v>963</v>
      </c>
      <c r="F36" s="30" t="s">
        <v>964</v>
      </c>
      <c r="G36" s="30">
        <v>1</v>
      </c>
      <c r="H36" s="30">
        <v>500</v>
      </c>
      <c r="I36" s="30">
        <v>500</v>
      </c>
      <c r="J36" s="51"/>
      <c r="L36" s="24"/>
      <c r="M36" s="24"/>
    </row>
    <row r="37" spans="1:13" ht="24" customHeight="1">
      <c r="A37" s="82"/>
      <c r="B37" s="50">
        <v>33</v>
      </c>
      <c r="C37" s="30" t="s">
        <v>488</v>
      </c>
      <c r="D37" s="30" t="s">
        <v>343</v>
      </c>
      <c r="E37" s="37" t="s">
        <v>965</v>
      </c>
      <c r="F37" s="30" t="s">
        <v>966</v>
      </c>
      <c r="G37" s="30">
        <v>1</v>
      </c>
      <c r="H37" s="30">
        <v>500</v>
      </c>
      <c r="I37" s="30">
        <v>500</v>
      </c>
      <c r="J37" s="51"/>
      <c r="L37" s="24"/>
      <c r="M37" s="24"/>
    </row>
    <row r="38" spans="1:13" ht="24" customHeight="1">
      <c r="A38" s="82"/>
      <c r="B38" s="50">
        <v>34</v>
      </c>
      <c r="C38" s="30" t="s">
        <v>489</v>
      </c>
      <c r="D38" s="30" t="s">
        <v>343</v>
      </c>
      <c r="E38" s="37" t="s">
        <v>967</v>
      </c>
      <c r="F38" s="30" t="s">
        <v>968</v>
      </c>
      <c r="G38" s="30">
        <v>2</v>
      </c>
      <c r="H38" s="30">
        <v>500</v>
      </c>
      <c r="I38" s="30">
        <v>1000</v>
      </c>
      <c r="J38" s="51"/>
      <c r="L38" s="24"/>
      <c r="M38" s="24"/>
    </row>
    <row r="39" spans="1:13" ht="24" customHeight="1">
      <c r="A39" s="82"/>
      <c r="B39" s="50">
        <v>35</v>
      </c>
      <c r="C39" s="30" t="s">
        <v>490</v>
      </c>
      <c r="D39" s="30" t="s">
        <v>343</v>
      </c>
      <c r="E39" s="37" t="s">
        <v>969</v>
      </c>
      <c r="F39" s="30" t="s">
        <v>970</v>
      </c>
      <c r="G39" s="30">
        <v>1</v>
      </c>
      <c r="H39" s="30">
        <v>500</v>
      </c>
      <c r="I39" s="30">
        <v>500</v>
      </c>
      <c r="J39" s="51"/>
      <c r="L39" s="24"/>
      <c r="M39" s="24"/>
    </row>
    <row r="40" spans="1:13" ht="24" customHeight="1">
      <c r="A40" s="82"/>
      <c r="B40" s="50">
        <v>36</v>
      </c>
      <c r="C40" s="30" t="s">
        <v>491</v>
      </c>
      <c r="D40" s="30" t="s">
        <v>343</v>
      </c>
      <c r="E40" s="37" t="s">
        <v>971</v>
      </c>
      <c r="F40" s="30" t="s">
        <v>972</v>
      </c>
      <c r="G40" s="30">
        <v>1</v>
      </c>
      <c r="H40" s="30">
        <v>500</v>
      </c>
      <c r="I40" s="30">
        <v>500</v>
      </c>
      <c r="J40" s="51"/>
      <c r="L40" s="24"/>
      <c r="M40" s="24"/>
    </row>
    <row r="41" spans="1:13" ht="24" customHeight="1">
      <c r="A41" s="82"/>
      <c r="B41" s="50">
        <v>37</v>
      </c>
      <c r="C41" s="30" t="s">
        <v>492</v>
      </c>
      <c r="D41" s="30" t="s">
        <v>343</v>
      </c>
      <c r="E41" s="37" t="s">
        <v>973</v>
      </c>
      <c r="F41" s="30" t="s">
        <v>974</v>
      </c>
      <c r="G41" s="30">
        <v>1</v>
      </c>
      <c r="H41" s="30">
        <v>500</v>
      </c>
      <c r="I41" s="30">
        <v>500</v>
      </c>
      <c r="J41" s="51"/>
      <c r="L41" s="24"/>
      <c r="M41" s="24"/>
    </row>
    <row r="42" spans="1:13" ht="24" customHeight="1">
      <c r="A42" s="82"/>
      <c r="B42" s="50">
        <v>38</v>
      </c>
      <c r="C42" s="30" t="s">
        <v>493</v>
      </c>
      <c r="D42" s="30" t="s">
        <v>343</v>
      </c>
      <c r="E42" s="37" t="s">
        <v>975</v>
      </c>
      <c r="F42" s="30" t="s">
        <v>976</v>
      </c>
      <c r="G42" s="30">
        <v>1</v>
      </c>
      <c r="H42" s="30">
        <v>500</v>
      </c>
      <c r="I42" s="30">
        <v>500</v>
      </c>
      <c r="J42" s="51"/>
      <c r="L42" s="24"/>
      <c r="M42" s="24"/>
    </row>
    <row r="43" spans="1:13" ht="24" customHeight="1">
      <c r="A43" s="82"/>
      <c r="B43" s="50">
        <v>39</v>
      </c>
      <c r="C43" s="30" t="s">
        <v>494</v>
      </c>
      <c r="D43" s="30" t="s">
        <v>343</v>
      </c>
      <c r="E43" s="37" t="s">
        <v>977</v>
      </c>
      <c r="F43" s="30" t="s">
        <v>978</v>
      </c>
      <c r="G43" s="30">
        <v>1</v>
      </c>
      <c r="H43" s="30">
        <v>500</v>
      </c>
      <c r="I43" s="30">
        <v>500</v>
      </c>
      <c r="J43" s="51"/>
      <c r="L43" s="24"/>
      <c r="M43" s="24"/>
    </row>
    <row r="44" spans="1:13" ht="24" customHeight="1">
      <c r="A44" s="82"/>
      <c r="B44" s="50">
        <v>40</v>
      </c>
      <c r="C44" s="30" t="s">
        <v>495</v>
      </c>
      <c r="D44" s="30" t="s">
        <v>343</v>
      </c>
      <c r="E44" s="37" t="s">
        <v>979</v>
      </c>
      <c r="F44" s="30" t="s">
        <v>980</v>
      </c>
      <c r="G44" s="30">
        <v>2</v>
      </c>
      <c r="H44" s="30">
        <v>500</v>
      </c>
      <c r="I44" s="30">
        <v>1000</v>
      </c>
      <c r="J44" s="51"/>
      <c r="L44" s="24"/>
      <c r="M44" s="24"/>
    </row>
    <row r="45" spans="1:13" ht="24" customHeight="1">
      <c r="A45" s="82"/>
      <c r="B45" s="50">
        <v>41</v>
      </c>
      <c r="C45" s="30" t="s">
        <v>496</v>
      </c>
      <c r="D45" s="30" t="s">
        <v>463</v>
      </c>
      <c r="E45" s="37" t="s">
        <v>981</v>
      </c>
      <c r="F45" s="30" t="s">
        <v>982</v>
      </c>
      <c r="G45" s="30">
        <v>1</v>
      </c>
      <c r="H45" s="30">
        <v>500</v>
      </c>
      <c r="I45" s="30">
        <v>500</v>
      </c>
      <c r="J45" s="51"/>
      <c r="L45" s="24"/>
      <c r="M45" s="24"/>
    </row>
    <row r="46" spans="1:13" ht="24" customHeight="1">
      <c r="A46" s="82"/>
      <c r="B46" s="50">
        <v>42</v>
      </c>
      <c r="C46" s="30" t="s">
        <v>497</v>
      </c>
      <c r="D46" s="30" t="s">
        <v>463</v>
      </c>
      <c r="E46" s="37" t="s">
        <v>983</v>
      </c>
      <c r="F46" s="30" t="s">
        <v>984</v>
      </c>
      <c r="G46" s="30">
        <v>1</v>
      </c>
      <c r="H46" s="30">
        <v>500</v>
      </c>
      <c r="I46" s="30">
        <v>500</v>
      </c>
      <c r="J46" s="51"/>
      <c r="L46" s="24"/>
      <c r="M46" s="24"/>
    </row>
    <row r="47" spans="1:13" ht="24" customHeight="1">
      <c r="A47" s="82"/>
      <c r="B47" s="50">
        <v>43</v>
      </c>
      <c r="C47" s="30" t="s">
        <v>498</v>
      </c>
      <c r="D47" s="30" t="s">
        <v>197</v>
      </c>
      <c r="E47" s="37" t="s">
        <v>985</v>
      </c>
      <c r="F47" s="30" t="s">
        <v>986</v>
      </c>
      <c r="G47" s="30">
        <v>1</v>
      </c>
      <c r="H47" s="30">
        <v>500</v>
      </c>
      <c r="I47" s="30">
        <v>500</v>
      </c>
      <c r="J47" s="51"/>
      <c r="L47" s="24"/>
      <c r="M47" s="24"/>
    </row>
    <row r="48" spans="1:13" ht="24" customHeight="1">
      <c r="A48" s="81"/>
      <c r="B48" s="50">
        <v>44</v>
      </c>
      <c r="C48" s="30" t="s">
        <v>499</v>
      </c>
      <c r="D48" s="30" t="s">
        <v>203</v>
      </c>
      <c r="E48" s="37" t="s">
        <v>987</v>
      </c>
      <c r="F48" s="30" t="s">
        <v>988</v>
      </c>
      <c r="G48" s="30">
        <v>1</v>
      </c>
      <c r="H48" s="30">
        <v>500</v>
      </c>
      <c r="I48" s="30">
        <v>500</v>
      </c>
      <c r="J48" s="51"/>
      <c r="L48" s="24"/>
      <c r="M48" s="24"/>
    </row>
    <row r="49" spans="1:13" ht="24" customHeight="1">
      <c r="A49" s="80" t="s">
        <v>1181</v>
      </c>
      <c r="B49" s="50">
        <v>45</v>
      </c>
      <c r="C49" s="30" t="s">
        <v>500</v>
      </c>
      <c r="D49" s="30" t="s">
        <v>205</v>
      </c>
      <c r="E49" s="37" t="s">
        <v>989</v>
      </c>
      <c r="F49" s="30" t="s">
        <v>990</v>
      </c>
      <c r="G49" s="30">
        <v>18</v>
      </c>
      <c r="H49" s="30">
        <v>500</v>
      </c>
      <c r="I49" s="30">
        <v>9000</v>
      </c>
      <c r="J49" s="51"/>
      <c r="L49" s="24"/>
      <c r="M49" s="24"/>
    </row>
    <row r="50" spans="1:13" ht="24" customHeight="1">
      <c r="A50" s="81"/>
      <c r="B50" s="50">
        <v>46</v>
      </c>
      <c r="C50" s="30" t="s">
        <v>501</v>
      </c>
      <c r="D50" s="30" t="s">
        <v>207</v>
      </c>
      <c r="E50" s="37" t="s">
        <v>991</v>
      </c>
      <c r="F50" s="30" t="s">
        <v>992</v>
      </c>
      <c r="G50" s="30">
        <v>2</v>
      </c>
      <c r="H50" s="30">
        <v>500</v>
      </c>
      <c r="I50" s="30">
        <v>1000</v>
      </c>
      <c r="J50" s="51"/>
      <c r="L50" s="24"/>
      <c r="M50" s="24"/>
    </row>
    <row r="51" spans="1:13" ht="24" customHeight="1">
      <c r="A51" s="80" t="s">
        <v>1182</v>
      </c>
      <c r="B51" s="50">
        <v>47</v>
      </c>
      <c r="C51" s="30" t="s">
        <v>502</v>
      </c>
      <c r="D51" s="30" t="s">
        <v>199</v>
      </c>
      <c r="E51" s="37" t="s">
        <v>993</v>
      </c>
      <c r="F51" s="30" t="s">
        <v>994</v>
      </c>
      <c r="G51" s="30">
        <v>1</v>
      </c>
      <c r="H51" s="30">
        <v>500</v>
      </c>
      <c r="I51" s="30">
        <v>500</v>
      </c>
      <c r="J51" s="51"/>
      <c r="L51" s="24"/>
      <c r="M51" s="24"/>
    </row>
    <row r="52" spans="1:13" ht="24" customHeight="1">
      <c r="A52" s="82"/>
      <c r="B52" s="50">
        <v>48</v>
      </c>
      <c r="C52" s="30" t="s">
        <v>503</v>
      </c>
      <c r="D52" s="30" t="s">
        <v>203</v>
      </c>
      <c r="E52" s="37" t="s">
        <v>995</v>
      </c>
      <c r="F52" s="30" t="s">
        <v>996</v>
      </c>
      <c r="G52" s="30">
        <v>1</v>
      </c>
      <c r="H52" s="30">
        <v>500</v>
      </c>
      <c r="I52" s="30">
        <v>500</v>
      </c>
      <c r="J52" s="51"/>
      <c r="L52" s="24"/>
      <c r="M52" s="24"/>
    </row>
    <row r="53" spans="1:13" ht="24" customHeight="1">
      <c r="A53" s="82"/>
      <c r="B53" s="50">
        <v>49</v>
      </c>
      <c r="C53" s="30" t="s">
        <v>504</v>
      </c>
      <c r="D53" s="30" t="s">
        <v>197</v>
      </c>
      <c r="E53" s="37" t="s">
        <v>997</v>
      </c>
      <c r="F53" s="30" t="s">
        <v>998</v>
      </c>
      <c r="G53" s="30">
        <v>3</v>
      </c>
      <c r="H53" s="30">
        <v>500</v>
      </c>
      <c r="I53" s="30">
        <v>1500</v>
      </c>
      <c r="J53" s="51"/>
      <c r="L53" s="24"/>
      <c r="M53" s="24"/>
    </row>
    <row r="54" spans="1:13" ht="24" customHeight="1">
      <c r="A54" s="82"/>
      <c r="B54" s="50">
        <v>50</v>
      </c>
      <c r="C54" s="30" t="s">
        <v>505</v>
      </c>
      <c r="D54" s="30" t="s">
        <v>203</v>
      </c>
      <c r="E54" s="37" t="s">
        <v>999</v>
      </c>
      <c r="F54" s="30" t="s">
        <v>1000</v>
      </c>
      <c r="G54" s="30">
        <v>1</v>
      </c>
      <c r="H54" s="30">
        <v>500</v>
      </c>
      <c r="I54" s="30">
        <v>500</v>
      </c>
      <c r="J54" s="51"/>
      <c r="L54" s="24"/>
      <c r="M54" s="24"/>
    </row>
    <row r="55" spans="1:13" ht="24" customHeight="1">
      <c r="A55" s="82"/>
      <c r="B55" s="50">
        <v>51</v>
      </c>
      <c r="C55" s="30" t="s">
        <v>506</v>
      </c>
      <c r="D55" s="30" t="s">
        <v>197</v>
      </c>
      <c r="E55" s="37" t="s">
        <v>1001</v>
      </c>
      <c r="F55" s="30" t="s">
        <v>1002</v>
      </c>
      <c r="G55" s="30">
        <v>2</v>
      </c>
      <c r="H55" s="30">
        <v>500</v>
      </c>
      <c r="I55" s="30">
        <v>1000</v>
      </c>
      <c r="J55" s="51"/>
      <c r="L55" s="24"/>
      <c r="M55" s="24"/>
    </row>
    <row r="56" spans="1:13" ht="24" customHeight="1">
      <c r="A56" s="81"/>
      <c r="B56" s="50">
        <v>52</v>
      </c>
      <c r="C56" s="30" t="s">
        <v>507</v>
      </c>
      <c r="D56" s="30" t="s">
        <v>205</v>
      </c>
      <c r="E56" s="37" t="s">
        <v>1003</v>
      </c>
      <c r="F56" s="30" t="s">
        <v>1004</v>
      </c>
      <c r="G56" s="30">
        <v>1</v>
      </c>
      <c r="H56" s="30">
        <v>500</v>
      </c>
      <c r="I56" s="30">
        <v>500</v>
      </c>
      <c r="J56" s="51"/>
      <c r="L56" s="24"/>
      <c r="M56" s="24"/>
    </row>
    <row r="57" spans="1:13" ht="24" customHeight="1">
      <c r="A57" s="80" t="s">
        <v>1183</v>
      </c>
      <c r="B57" s="50">
        <v>53</v>
      </c>
      <c r="C57" s="30" t="s">
        <v>508</v>
      </c>
      <c r="D57" s="30" t="s">
        <v>197</v>
      </c>
      <c r="E57" s="37" t="s">
        <v>1005</v>
      </c>
      <c r="F57" s="30" t="s">
        <v>1006</v>
      </c>
      <c r="G57" s="30">
        <v>3</v>
      </c>
      <c r="H57" s="30">
        <v>500</v>
      </c>
      <c r="I57" s="30">
        <v>1500</v>
      </c>
      <c r="J57" s="51"/>
      <c r="L57" s="24"/>
      <c r="M57" s="24"/>
    </row>
    <row r="58" spans="1:13" ht="24" customHeight="1">
      <c r="A58" s="82"/>
      <c r="B58" s="50">
        <v>54</v>
      </c>
      <c r="C58" s="30" t="s">
        <v>509</v>
      </c>
      <c r="D58" s="30" t="s">
        <v>203</v>
      </c>
      <c r="E58" s="37" t="s">
        <v>1007</v>
      </c>
      <c r="F58" s="30" t="s">
        <v>1008</v>
      </c>
      <c r="G58" s="30">
        <v>2</v>
      </c>
      <c r="H58" s="30">
        <v>500</v>
      </c>
      <c r="I58" s="30">
        <v>1000</v>
      </c>
      <c r="J58" s="51"/>
      <c r="L58" s="24"/>
      <c r="M58" s="24"/>
    </row>
    <row r="59" spans="1:13" ht="24" customHeight="1">
      <c r="A59" s="82"/>
      <c r="B59" s="50">
        <v>55</v>
      </c>
      <c r="C59" s="30" t="s">
        <v>510</v>
      </c>
      <c r="D59" s="30" t="s">
        <v>197</v>
      </c>
      <c r="E59" s="37" t="s">
        <v>1009</v>
      </c>
      <c r="F59" s="30" t="s">
        <v>1010</v>
      </c>
      <c r="G59" s="30">
        <v>1</v>
      </c>
      <c r="H59" s="30">
        <v>500</v>
      </c>
      <c r="I59" s="30">
        <v>500</v>
      </c>
      <c r="J59" s="51"/>
      <c r="L59" s="24"/>
      <c r="M59" s="24"/>
    </row>
    <row r="60" spans="1:13" ht="24" customHeight="1">
      <c r="A60" s="82"/>
      <c r="B60" s="50">
        <v>56</v>
      </c>
      <c r="C60" s="30" t="s">
        <v>511</v>
      </c>
      <c r="D60" s="30" t="s">
        <v>203</v>
      </c>
      <c r="E60" s="37" t="s">
        <v>1011</v>
      </c>
      <c r="F60" s="30" t="s">
        <v>1012</v>
      </c>
      <c r="G60" s="30">
        <v>2</v>
      </c>
      <c r="H60" s="30">
        <v>500</v>
      </c>
      <c r="I60" s="30">
        <v>1000</v>
      </c>
      <c r="J60" s="51"/>
      <c r="L60" s="24"/>
      <c r="M60" s="24"/>
    </row>
    <row r="61" spans="1:13" ht="24" customHeight="1">
      <c r="A61" s="81"/>
      <c r="B61" s="50">
        <v>57</v>
      </c>
      <c r="C61" s="30" t="s">
        <v>512</v>
      </c>
      <c r="D61" s="30"/>
      <c r="E61" s="37" t="s">
        <v>1013</v>
      </c>
      <c r="F61" s="30" t="s">
        <v>1014</v>
      </c>
      <c r="G61" s="30">
        <v>1</v>
      </c>
      <c r="H61" s="30">
        <v>500</v>
      </c>
      <c r="I61" s="30">
        <v>500</v>
      </c>
      <c r="J61" s="51"/>
      <c r="L61" s="24"/>
      <c r="M61" s="24"/>
    </row>
    <row r="62" spans="1:13" ht="24" customHeight="1">
      <c r="A62" s="80" t="s">
        <v>1184</v>
      </c>
      <c r="B62" s="50">
        <v>58</v>
      </c>
      <c r="C62" s="30" t="s">
        <v>513</v>
      </c>
      <c r="D62" s="30" t="s">
        <v>199</v>
      </c>
      <c r="E62" s="37" t="s">
        <v>1015</v>
      </c>
      <c r="F62" s="30" t="s">
        <v>1016</v>
      </c>
      <c r="G62" s="30">
        <v>2</v>
      </c>
      <c r="H62" s="30">
        <v>500</v>
      </c>
      <c r="I62" s="30">
        <v>1000</v>
      </c>
      <c r="J62" s="51"/>
      <c r="L62" s="24"/>
      <c r="M62" s="24"/>
    </row>
    <row r="63" spans="1:13" ht="24" customHeight="1">
      <c r="A63" s="82"/>
      <c r="B63" s="50">
        <v>59</v>
      </c>
      <c r="C63" s="30" t="s">
        <v>514</v>
      </c>
      <c r="D63" s="30" t="s">
        <v>197</v>
      </c>
      <c r="E63" s="37" t="s">
        <v>1017</v>
      </c>
      <c r="F63" s="30" t="s">
        <v>1018</v>
      </c>
      <c r="G63" s="30">
        <v>3</v>
      </c>
      <c r="H63" s="30">
        <v>500</v>
      </c>
      <c r="I63" s="30">
        <v>1500</v>
      </c>
      <c r="J63" s="51"/>
      <c r="L63" s="24"/>
      <c r="M63" s="24"/>
    </row>
    <row r="64" spans="1:13" ht="24" customHeight="1">
      <c r="A64" s="82"/>
      <c r="B64" s="50">
        <v>60</v>
      </c>
      <c r="C64" s="30" t="s">
        <v>515</v>
      </c>
      <c r="D64" s="30" t="s">
        <v>343</v>
      </c>
      <c r="E64" s="37" t="s">
        <v>1019</v>
      </c>
      <c r="F64" s="30" t="s">
        <v>1020</v>
      </c>
      <c r="G64" s="30">
        <v>2</v>
      </c>
      <c r="H64" s="30">
        <v>500</v>
      </c>
      <c r="I64" s="30">
        <v>1000</v>
      </c>
      <c r="J64" s="51"/>
      <c r="L64" s="24"/>
      <c r="M64" s="24"/>
    </row>
    <row r="65" spans="1:13" ht="24" customHeight="1">
      <c r="A65" s="81"/>
      <c r="B65" s="50">
        <v>61</v>
      </c>
      <c r="C65" s="30" t="s">
        <v>516</v>
      </c>
      <c r="D65" s="30" t="s">
        <v>197</v>
      </c>
      <c r="E65" s="37" t="s">
        <v>1021</v>
      </c>
      <c r="F65" s="30" t="s">
        <v>1022</v>
      </c>
      <c r="G65" s="30">
        <v>1</v>
      </c>
      <c r="H65" s="30">
        <v>500</v>
      </c>
      <c r="I65" s="30">
        <v>500</v>
      </c>
      <c r="J65" s="51"/>
      <c r="L65" s="24"/>
      <c r="M65" s="24"/>
    </row>
    <row r="66" spans="1:13" ht="24" customHeight="1">
      <c r="A66" s="80" t="s">
        <v>1185</v>
      </c>
      <c r="B66" s="50">
        <v>62</v>
      </c>
      <c r="C66" s="30" t="s">
        <v>517</v>
      </c>
      <c r="D66" s="30" t="s">
        <v>1245</v>
      </c>
      <c r="E66" s="37" t="s">
        <v>1023</v>
      </c>
      <c r="F66" s="30" t="s">
        <v>1024</v>
      </c>
      <c r="G66" s="30">
        <v>1</v>
      </c>
      <c r="H66" s="30">
        <v>500</v>
      </c>
      <c r="I66" s="30">
        <v>500</v>
      </c>
      <c r="J66" s="51"/>
      <c r="L66" s="24"/>
      <c r="M66" s="24"/>
    </row>
    <row r="67" spans="1:13" ht="24" customHeight="1">
      <c r="A67" s="81"/>
      <c r="B67" s="50">
        <v>63</v>
      </c>
      <c r="C67" s="30" t="s">
        <v>518</v>
      </c>
      <c r="D67" s="30" t="s">
        <v>199</v>
      </c>
      <c r="E67" s="37" t="s">
        <v>1025</v>
      </c>
      <c r="F67" s="30" t="s">
        <v>1026</v>
      </c>
      <c r="G67" s="30">
        <v>1</v>
      </c>
      <c r="H67" s="30">
        <v>500</v>
      </c>
      <c r="I67" s="30">
        <v>500</v>
      </c>
      <c r="J67" s="51"/>
      <c r="L67" s="24"/>
      <c r="M67" s="24"/>
    </row>
    <row r="68" spans="1:13" ht="24" customHeight="1">
      <c r="A68" s="80" t="s">
        <v>1186</v>
      </c>
      <c r="B68" s="50">
        <v>64</v>
      </c>
      <c r="C68" s="30" t="s">
        <v>519</v>
      </c>
      <c r="D68" s="30" t="s">
        <v>207</v>
      </c>
      <c r="E68" s="37" t="s">
        <v>1027</v>
      </c>
      <c r="F68" s="30" t="s">
        <v>1028</v>
      </c>
      <c r="G68" s="30">
        <v>2</v>
      </c>
      <c r="H68" s="30">
        <v>500</v>
      </c>
      <c r="I68" s="30">
        <v>1000</v>
      </c>
      <c r="J68" s="51"/>
      <c r="L68" s="24"/>
      <c r="M68" s="24"/>
    </row>
    <row r="69" spans="1:13" ht="24" customHeight="1">
      <c r="A69" s="82"/>
      <c r="B69" s="50">
        <v>65</v>
      </c>
      <c r="C69" s="30" t="s">
        <v>520</v>
      </c>
      <c r="D69" s="30" t="s">
        <v>207</v>
      </c>
      <c r="E69" s="37" t="s">
        <v>1029</v>
      </c>
      <c r="F69" s="30" t="s">
        <v>1030</v>
      </c>
      <c r="G69" s="30">
        <v>1</v>
      </c>
      <c r="H69" s="30">
        <v>500</v>
      </c>
      <c r="I69" s="30">
        <v>500</v>
      </c>
      <c r="J69" s="51"/>
      <c r="L69" s="24"/>
      <c r="M69" s="24"/>
    </row>
    <row r="70" spans="1:13" ht="24" customHeight="1">
      <c r="A70" s="82"/>
      <c r="B70" s="50">
        <v>66</v>
      </c>
      <c r="C70" s="30" t="s">
        <v>521</v>
      </c>
      <c r="D70" s="30" t="s">
        <v>205</v>
      </c>
      <c r="E70" s="37" t="s">
        <v>1031</v>
      </c>
      <c r="F70" s="30" t="s">
        <v>1032</v>
      </c>
      <c r="G70" s="30">
        <v>9</v>
      </c>
      <c r="H70" s="30">
        <v>500</v>
      </c>
      <c r="I70" s="30">
        <v>4500</v>
      </c>
      <c r="J70" s="51"/>
      <c r="L70" s="24"/>
      <c r="M70" s="24"/>
    </row>
    <row r="71" spans="1:13" ht="24" customHeight="1">
      <c r="A71" s="81"/>
      <c r="B71" s="50">
        <v>67</v>
      </c>
      <c r="C71" s="30" t="s">
        <v>522</v>
      </c>
      <c r="D71" s="30" t="s">
        <v>205</v>
      </c>
      <c r="E71" s="37" t="s">
        <v>1033</v>
      </c>
      <c r="F71" s="30" t="s">
        <v>1034</v>
      </c>
      <c r="G71" s="30">
        <v>1</v>
      </c>
      <c r="H71" s="30">
        <v>500</v>
      </c>
      <c r="I71" s="30">
        <v>500</v>
      </c>
      <c r="J71" s="51"/>
      <c r="L71" s="24"/>
      <c r="M71" s="24"/>
    </row>
    <row r="72" spans="1:13" ht="24" customHeight="1">
      <c r="A72" s="71" t="s">
        <v>1187</v>
      </c>
      <c r="B72" s="50">
        <v>68</v>
      </c>
      <c r="C72" s="30" t="s">
        <v>523</v>
      </c>
      <c r="D72" s="30" t="s">
        <v>1246</v>
      </c>
      <c r="E72" s="37" t="s">
        <v>1035</v>
      </c>
      <c r="F72" s="30" t="s">
        <v>1036</v>
      </c>
      <c r="G72" s="30">
        <v>4</v>
      </c>
      <c r="H72" s="30">
        <v>500</v>
      </c>
      <c r="I72" s="30">
        <v>2000</v>
      </c>
      <c r="J72" s="51"/>
      <c r="L72" s="24"/>
      <c r="M72" s="24"/>
    </row>
    <row r="73" spans="1:13" ht="24" customHeight="1">
      <c r="A73" s="71"/>
      <c r="B73" s="50">
        <v>69</v>
      </c>
      <c r="C73" s="30" t="s">
        <v>524</v>
      </c>
      <c r="D73" s="30" t="s">
        <v>203</v>
      </c>
      <c r="E73" s="37" t="s">
        <v>1037</v>
      </c>
      <c r="F73" s="30" t="s">
        <v>1038</v>
      </c>
      <c r="G73" s="30">
        <v>1</v>
      </c>
      <c r="H73" s="30">
        <v>500</v>
      </c>
      <c r="I73" s="30">
        <v>500</v>
      </c>
      <c r="J73" s="51"/>
      <c r="L73" s="24"/>
      <c r="M73" s="24"/>
    </row>
    <row r="74" spans="1:13" ht="24" customHeight="1">
      <c r="A74" s="71"/>
      <c r="B74" s="50">
        <v>70</v>
      </c>
      <c r="C74" s="30" t="s">
        <v>525</v>
      </c>
      <c r="D74" s="30" t="s">
        <v>197</v>
      </c>
      <c r="E74" s="37" t="s">
        <v>1039</v>
      </c>
      <c r="F74" s="30" t="s">
        <v>1040</v>
      </c>
      <c r="G74" s="30">
        <v>1</v>
      </c>
      <c r="H74" s="30">
        <v>500</v>
      </c>
      <c r="I74" s="30">
        <v>500</v>
      </c>
      <c r="J74" s="30"/>
      <c r="L74" s="24"/>
      <c r="M74" s="24"/>
    </row>
    <row r="75" spans="1:13" ht="24" customHeight="1">
      <c r="A75" s="71"/>
      <c r="B75" s="50">
        <v>71</v>
      </c>
      <c r="C75" s="30" t="s">
        <v>526</v>
      </c>
      <c r="D75" s="30" t="s">
        <v>197</v>
      </c>
      <c r="E75" s="37" t="s">
        <v>1041</v>
      </c>
      <c r="F75" s="30" t="s">
        <v>1042</v>
      </c>
      <c r="G75" s="30">
        <v>68</v>
      </c>
      <c r="H75" s="30">
        <v>500</v>
      </c>
      <c r="I75" s="30">
        <v>34000</v>
      </c>
      <c r="J75" s="30"/>
      <c r="L75" s="24"/>
      <c r="M75" s="24"/>
    </row>
    <row r="76" spans="1:13" ht="24" customHeight="1">
      <c r="A76" s="71"/>
      <c r="B76" s="50">
        <v>72</v>
      </c>
      <c r="C76" s="30" t="s">
        <v>527</v>
      </c>
      <c r="D76" s="30" t="s">
        <v>197</v>
      </c>
      <c r="E76" s="37" t="s">
        <v>1043</v>
      </c>
      <c r="F76" s="30" t="s">
        <v>1044</v>
      </c>
      <c r="G76" s="30">
        <v>39</v>
      </c>
      <c r="H76" s="30">
        <v>500</v>
      </c>
      <c r="I76" s="30">
        <v>19500</v>
      </c>
      <c r="J76" s="30"/>
      <c r="L76" s="24"/>
      <c r="M76" s="24"/>
    </row>
    <row r="77" spans="1:13" ht="24" customHeight="1">
      <c r="A77" s="71"/>
      <c r="B77" s="50">
        <v>73</v>
      </c>
      <c r="C77" s="30" t="s">
        <v>528</v>
      </c>
      <c r="D77" s="30" t="s">
        <v>203</v>
      </c>
      <c r="E77" s="37" t="s">
        <v>1045</v>
      </c>
      <c r="F77" s="30" t="s">
        <v>1046</v>
      </c>
      <c r="G77" s="30">
        <v>2</v>
      </c>
      <c r="H77" s="30">
        <v>500</v>
      </c>
      <c r="I77" s="30">
        <v>1000</v>
      </c>
      <c r="J77" s="30"/>
      <c r="L77" s="24"/>
      <c r="M77" s="24"/>
    </row>
    <row r="78" spans="1:13" ht="24" customHeight="1">
      <c r="A78" s="71"/>
      <c r="B78" s="50">
        <v>74</v>
      </c>
      <c r="C78" s="30" t="s">
        <v>529</v>
      </c>
      <c r="D78" s="30" t="s">
        <v>197</v>
      </c>
      <c r="E78" s="37" t="s">
        <v>1047</v>
      </c>
      <c r="F78" s="30" t="s">
        <v>1048</v>
      </c>
      <c r="G78" s="30">
        <v>2</v>
      </c>
      <c r="H78" s="30">
        <v>500</v>
      </c>
      <c r="I78" s="30">
        <v>1000</v>
      </c>
      <c r="J78" s="30"/>
      <c r="L78" s="24"/>
      <c r="M78" s="24"/>
    </row>
    <row r="79" spans="1:13" ht="24" customHeight="1">
      <c r="A79" s="71" t="s">
        <v>1188</v>
      </c>
      <c r="B79" s="30">
        <v>75</v>
      </c>
      <c r="C79" s="30" t="s">
        <v>530</v>
      </c>
      <c r="D79" s="30" t="s">
        <v>197</v>
      </c>
      <c r="E79" s="37" t="s">
        <v>1049</v>
      </c>
      <c r="F79" s="30" t="s">
        <v>1050</v>
      </c>
      <c r="G79" s="30">
        <v>2</v>
      </c>
      <c r="H79" s="30">
        <v>500</v>
      </c>
      <c r="I79" s="30">
        <v>1000</v>
      </c>
      <c r="J79" s="30"/>
      <c r="L79" s="24"/>
      <c r="M79" s="24"/>
    </row>
    <row r="80" spans="1:13" ht="24" customHeight="1">
      <c r="A80" s="71"/>
      <c r="B80" s="30">
        <v>76</v>
      </c>
      <c r="C80" s="30" t="s">
        <v>531</v>
      </c>
      <c r="D80" s="30" t="s">
        <v>197</v>
      </c>
      <c r="E80" s="37" t="s">
        <v>1051</v>
      </c>
      <c r="F80" s="30" t="s">
        <v>1052</v>
      </c>
      <c r="G80" s="30">
        <v>1</v>
      </c>
      <c r="H80" s="30">
        <v>500</v>
      </c>
      <c r="I80" s="30">
        <v>500</v>
      </c>
      <c r="J80" s="30"/>
      <c r="L80" s="24"/>
      <c r="M80" s="24"/>
    </row>
    <row r="81" spans="1:13" ht="24" customHeight="1">
      <c r="A81" s="71"/>
      <c r="B81" s="30">
        <v>77</v>
      </c>
      <c r="C81" s="30" t="s">
        <v>532</v>
      </c>
      <c r="D81" s="30" t="s">
        <v>197</v>
      </c>
      <c r="E81" s="37" t="s">
        <v>1053</v>
      </c>
      <c r="F81" s="30" t="s">
        <v>1054</v>
      </c>
      <c r="G81" s="30">
        <v>2</v>
      </c>
      <c r="H81" s="30">
        <v>500</v>
      </c>
      <c r="I81" s="30">
        <v>1000</v>
      </c>
      <c r="J81" s="30"/>
      <c r="L81" s="24"/>
      <c r="M81" s="24"/>
    </row>
    <row r="82" spans="1:13" ht="24" customHeight="1">
      <c r="A82" s="71"/>
      <c r="B82" s="30">
        <v>78</v>
      </c>
      <c r="C82" s="30" t="s">
        <v>533</v>
      </c>
      <c r="D82" s="30" t="s">
        <v>197</v>
      </c>
      <c r="E82" s="37" t="s">
        <v>1055</v>
      </c>
      <c r="F82" s="30" t="s">
        <v>1056</v>
      </c>
      <c r="G82" s="30">
        <v>2</v>
      </c>
      <c r="H82" s="30">
        <v>500</v>
      </c>
      <c r="I82" s="30">
        <v>1000</v>
      </c>
      <c r="J82" s="30"/>
      <c r="L82" s="24"/>
      <c r="M82" s="24"/>
    </row>
    <row r="83" spans="1:13" ht="24" customHeight="1">
      <c r="A83" s="71"/>
      <c r="B83" s="30">
        <v>79</v>
      </c>
      <c r="C83" s="30" t="s">
        <v>534</v>
      </c>
      <c r="D83" s="30" t="s">
        <v>197</v>
      </c>
      <c r="E83" s="37" t="s">
        <v>1057</v>
      </c>
      <c r="F83" s="30" t="s">
        <v>1058</v>
      </c>
      <c r="G83" s="30">
        <v>1</v>
      </c>
      <c r="H83" s="30">
        <v>500</v>
      </c>
      <c r="I83" s="30">
        <v>500</v>
      </c>
      <c r="J83" s="30"/>
      <c r="L83" s="24"/>
      <c r="M83" s="24"/>
    </row>
    <row r="84" spans="1:13" ht="24" customHeight="1">
      <c r="A84" s="71"/>
      <c r="B84" s="30">
        <v>80</v>
      </c>
      <c r="C84" s="30" t="s">
        <v>535</v>
      </c>
      <c r="D84" s="30" t="s">
        <v>197</v>
      </c>
      <c r="E84" s="37" t="s">
        <v>1059</v>
      </c>
      <c r="F84" s="30" t="s">
        <v>1060</v>
      </c>
      <c r="G84" s="30">
        <v>1</v>
      </c>
      <c r="H84" s="30">
        <v>500</v>
      </c>
      <c r="I84" s="30">
        <v>500</v>
      </c>
      <c r="J84" s="30"/>
      <c r="L84" s="24"/>
      <c r="M84" s="24"/>
    </row>
  </sheetData>
  <mergeCells count="16">
    <mergeCell ref="A25:A31"/>
    <mergeCell ref="A1:J1"/>
    <mergeCell ref="A2:J2"/>
    <mergeCell ref="A5:A22"/>
    <mergeCell ref="A23:A24"/>
    <mergeCell ref="A4:D4"/>
    <mergeCell ref="A79:A84"/>
    <mergeCell ref="A32:A33"/>
    <mergeCell ref="A34:A48"/>
    <mergeCell ref="A49:A50"/>
    <mergeCell ref="A51:A56"/>
    <mergeCell ref="A57:A61"/>
    <mergeCell ref="A62:A65"/>
    <mergeCell ref="A66:A67"/>
    <mergeCell ref="A68:A71"/>
    <mergeCell ref="A72:A78"/>
  </mergeCells>
  <phoneticPr fontId="11" type="noConversion"/>
  <pageMargins left="0.75" right="0.75" top="1" bottom="1" header="0.51180555555555596" footer="0.5118055555555559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新民乡</vt:lpstr>
      <vt:lpstr>泾河源镇</vt:lpstr>
      <vt:lpstr>兴盛村</vt:lpstr>
      <vt:lpstr>黄花乡</vt:lpstr>
      <vt:lpstr>香水镇</vt:lpstr>
      <vt:lpstr>六盘山镇</vt:lpstr>
      <vt:lpstr>大湾乡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2018-05-31T08:22:21Z</cp:lastPrinted>
  <dcterms:created xsi:type="dcterms:W3CDTF">2018-05-07T08:14:00Z</dcterms:created>
  <dcterms:modified xsi:type="dcterms:W3CDTF">2018-06-05T02:37:34Z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